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cumenti università 2025\lavori x VQR\"/>
    </mc:Choice>
  </mc:AlternateContent>
  <xr:revisionPtr revIDLastSave="0" documentId="8_{B643DC07-C91E-49E1-A9F2-CBC55703BD4E}" xr6:coauthVersionLast="47" xr6:coauthVersionMax="47" xr10:uidLastSave="{00000000-0000-0000-0000-000000000000}"/>
  <bookViews>
    <workbookView xWindow="768" yWindow="768" windowWidth="17280" windowHeight="8880" activeTab="1" xr2:uid="{00000000-000D-0000-FFFF-FFFF00000000}"/>
  </bookViews>
  <sheets>
    <sheet name="Perseus_MITO_MERGED_feb23" sheetId="1" r:id="rId1"/>
    <sheet name="Kegg pathway BD-2w vs C " sheetId="2" r:id="rId2"/>
    <sheet name="Kegg pathway BD-3h vs C" sheetId="3" r:id="rId3"/>
  </sheets>
  <definedNames>
    <definedName name="_xlnm._FilterDatabase" localSheetId="0" hidden="1">Perseus_MITO_MERGED_feb23!$A$2:$M$2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283" i="1" l="1"/>
  <c r="I141" i="1"/>
  <c r="I102" i="1"/>
  <c r="I51" i="1"/>
  <c r="I310" i="1"/>
  <c r="I222" i="1"/>
  <c r="I269" i="1"/>
  <c r="I86" i="1"/>
  <c r="I66" i="1"/>
  <c r="I61" i="1"/>
  <c r="I78" i="1"/>
  <c r="I165" i="1"/>
  <c r="I230" i="1"/>
  <c r="I313" i="1"/>
  <c r="I202" i="1"/>
  <c r="I72" i="1"/>
  <c r="I41" i="1"/>
  <c r="I272" i="1"/>
  <c r="I203" i="1"/>
  <c r="I220" i="1"/>
  <c r="I42" i="1"/>
  <c r="I25" i="1"/>
  <c r="I194" i="1"/>
  <c r="I98" i="1"/>
  <c r="I59" i="1"/>
  <c r="I261" i="1"/>
  <c r="I188" i="1"/>
  <c r="I134" i="1"/>
  <c r="I308" i="1"/>
  <c r="I223" i="1"/>
  <c r="I254" i="1"/>
  <c r="I75" i="1"/>
  <c r="I256" i="1"/>
  <c r="I168" i="1"/>
  <c r="I106" i="1"/>
  <c r="I195" i="1"/>
  <c r="I54" i="1"/>
  <c r="I19" i="1"/>
  <c r="I264" i="1"/>
  <c r="I276" i="1"/>
  <c r="I14" i="1"/>
  <c r="I237" i="1"/>
  <c r="I124" i="1"/>
  <c r="I125" i="1"/>
  <c r="I246" i="1"/>
  <c r="I129" i="1"/>
  <c r="I216" i="1"/>
  <c r="I306" i="1"/>
  <c r="I127" i="1"/>
  <c r="I184" i="1"/>
  <c r="I159" i="1"/>
  <c r="I154" i="1"/>
  <c r="I68" i="1"/>
  <c r="I249" i="1"/>
  <c r="I21" i="1"/>
  <c r="I107" i="1"/>
  <c r="I213" i="1"/>
  <c r="I35" i="1"/>
  <c r="I279" i="1"/>
  <c r="I38" i="1"/>
  <c r="I87" i="1"/>
  <c r="I243" i="1"/>
  <c r="I8" i="1"/>
  <c r="I46" i="1"/>
  <c r="I15" i="1"/>
  <c r="I166" i="1"/>
  <c r="I82" i="1"/>
  <c r="I95" i="1"/>
  <c r="I23" i="1"/>
  <c r="I5" i="1"/>
  <c r="I196" i="1"/>
  <c r="I31" i="1"/>
  <c r="I123" i="1"/>
  <c r="I224" i="1"/>
  <c r="I242" i="1"/>
  <c r="I93" i="1"/>
  <c r="I273" i="1"/>
  <c r="I200" i="1"/>
  <c r="I103" i="1"/>
  <c r="I43" i="1"/>
  <c r="I108" i="1"/>
  <c r="I164" i="1"/>
  <c r="I193" i="1"/>
  <c r="I139" i="1"/>
  <c r="I320" i="1"/>
  <c r="I104" i="1"/>
  <c r="I289" i="1"/>
  <c r="I307" i="1"/>
  <c r="I199" i="1"/>
  <c r="I113" i="1"/>
  <c r="I30" i="1"/>
  <c r="I229" i="1"/>
  <c r="I204" i="1"/>
  <c r="I265" i="1"/>
  <c r="I294" i="1"/>
  <c r="I20" i="1"/>
  <c r="I146" i="1"/>
  <c r="I232" i="1"/>
  <c r="I210" i="1"/>
  <c r="I179" i="1"/>
  <c r="I288" i="1"/>
  <c r="I257" i="1"/>
  <c r="I12" i="1"/>
  <c r="I36" i="1"/>
  <c r="I133" i="1"/>
  <c r="I3" i="1"/>
  <c r="I275" i="1"/>
  <c r="I244" i="1"/>
  <c r="I37" i="1"/>
  <c r="I253" i="1"/>
  <c r="I297" i="1"/>
  <c r="I142" i="1"/>
  <c r="I112" i="1"/>
  <c r="I252" i="1"/>
  <c r="I278" i="1"/>
  <c r="I9" i="1"/>
  <c r="I24" i="1"/>
  <c r="I156" i="1"/>
  <c r="I280" i="1"/>
  <c r="I162" i="1"/>
  <c r="I262" i="1"/>
  <c r="I176" i="1"/>
  <c r="I80" i="1"/>
  <c r="I177" i="1"/>
  <c r="I217" i="1"/>
  <c r="I153" i="1"/>
  <c r="I62" i="1"/>
  <c r="I96" i="1"/>
  <c r="I29" i="1"/>
  <c r="I259" i="1"/>
  <c r="I207" i="1"/>
  <c r="I300" i="1"/>
  <c r="I183" i="1"/>
  <c r="I247" i="1"/>
  <c r="I99" i="1"/>
  <c r="I91" i="1"/>
  <c r="I147" i="1"/>
  <c r="I40" i="1"/>
  <c r="I309" i="1"/>
  <c r="I287" i="1"/>
  <c r="I214" i="1"/>
  <c r="I56" i="1"/>
  <c r="I240" i="1"/>
  <c r="I167" i="1"/>
  <c r="I314" i="1"/>
  <c r="I47" i="1"/>
  <c r="I157" i="1"/>
  <c r="I101" i="1"/>
  <c r="I55" i="1"/>
  <c r="I60" i="1"/>
  <c r="I163" i="1"/>
  <c r="I77" i="1"/>
  <c r="I301" i="1"/>
  <c r="I185" i="1"/>
  <c r="I277" i="1"/>
  <c r="I110" i="1"/>
  <c r="I6" i="1"/>
  <c r="I88" i="1"/>
  <c r="I90" i="1"/>
  <c r="I180" i="1"/>
  <c r="I64" i="1"/>
  <c r="I271" i="1"/>
  <c r="I105" i="1"/>
  <c r="I130" i="1"/>
  <c r="I22" i="1"/>
  <c r="I34" i="1"/>
  <c r="I208" i="1"/>
  <c r="I274" i="1"/>
  <c r="I171" i="1"/>
  <c r="I74" i="1"/>
  <c r="I319" i="1"/>
  <c r="I92" i="1"/>
  <c r="I63" i="1"/>
  <c r="I248" i="1"/>
  <c r="I268" i="1"/>
  <c r="I11" i="1"/>
  <c r="I182" i="1"/>
  <c r="I144" i="1"/>
  <c r="I45" i="1"/>
  <c r="I17" i="1"/>
  <c r="I109" i="1"/>
  <c r="I161" i="1"/>
  <c r="I53" i="1"/>
  <c r="I85" i="1"/>
  <c r="I263" i="1"/>
  <c r="I83" i="1"/>
  <c r="I48" i="1"/>
  <c r="I303" i="1"/>
  <c r="I145" i="1"/>
  <c r="I71" i="1"/>
  <c r="I115" i="1"/>
  <c r="I219" i="1"/>
  <c r="I73" i="1"/>
  <c r="I49" i="1"/>
  <c r="I140" i="1"/>
  <c r="I111" i="1"/>
  <c r="I13" i="1"/>
  <c r="I233" i="1"/>
  <c r="I39" i="1"/>
  <c r="I57" i="1"/>
  <c r="I228" i="1"/>
  <c r="I160" i="1"/>
  <c r="I148" i="1"/>
  <c r="I317" i="1"/>
  <c r="I225" i="1"/>
  <c r="I238" i="1"/>
  <c r="I16" i="1"/>
  <c r="I150" i="1"/>
  <c r="I58" i="1"/>
  <c r="I7" i="1"/>
  <c r="I316" i="1"/>
  <c r="I251" i="1"/>
  <c r="I70" i="1"/>
  <c r="I211" i="1"/>
  <c r="I295" i="1"/>
  <c r="I250" i="1"/>
  <c r="I170" i="1"/>
  <c r="I267" i="1"/>
  <c r="I84" i="1"/>
  <c r="I305" i="1"/>
  <c r="I89" i="1"/>
  <c r="I100" i="1"/>
  <c r="I198" i="1"/>
  <c r="I189" i="1"/>
  <c r="I18" i="1"/>
  <c r="I149" i="1"/>
  <c r="I32" i="1"/>
  <c r="I131" i="1"/>
  <c r="I241" i="1"/>
  <c r="I114" i="1"/>
  <c r="I126" i="1"/>
  <c r="I201" i="1"/>
  <c r="I67" i="1"/>
  <c r="I132" i="1"/>
  <c r="I293" i="1"/>
  <c r="I318" i="1"/>
  <c r="I44" i="1"/>
  <c r="I266" i="1"/>
  <c r="I173" i="1"/>
  <c r="I158" i="1"/>
  <c r="I236" i="1"/>
  <c r="I205" i="1"/>
  <c r="I221" i="1"/>
  <c r="I245" i="1"/>
  <c r="I79" i="1"/>
  <c r="I239" i="1"/>
  <c r="I215" i="1"/>
  <c r="I151" i="1"/>
  <c r="I76" i="1"/>
  <c r="I231" i="1"/>
  <c r="I296" i="1"/>
  <c r="I175" i="1"/>
  <c r="I118" i="1"/>
  <c r="I97" i="1"/>
  <c r="I174" i="1"/>
  <c r="I190" i="1"/>
  <c r="I121" i="1"/>
  <c r="I292" i="1"/>
  <c r="I178" i="1"/>
  <c r="I65" i="1"/>
  <c r="I135" i="1"/>
  <c r="I94" i="1"/>
  <c r="I315" i="1"/>
  <c r="I33" i="1"/>
  <c r="I120" i="1"/>
  <c r="I291" i="1"/>
  <c r="I52" i="1"/>
  <c r="I117" i="1"/>
  <c r="I270" i="1"/>
  <c r="I281" i="1"/>
  <c r="I311" i="1"/>
  <c r="I119" i="1"/>
  <c r="I227" i="1"/>
  <c r="I187" i="1"/>
  <c r="I235" i="1"/>
  <c r="I128" i="1"/>
  <c r="I143" i="1"/>
  <c r="I284" i="1"/>
  <c r="I255" i="1"/>
  <c r="I122" i="1"/>
  <c r="I28" i="1"/>
  <c r="I209" i="1"/>
  <c r="I181" i="1"/>
  <c r="I186" i="1"/>
  <c r="I155" i="1"/>
  <c r="I298" i="1"/>
  <c r="I137" i="1"/>
  <c r="I206" i="1"/>
  <c r="I226" i="1"/>
  <c r="I172" i="1"/>
  <c r="I81" i="1"/>
  <c r="I136" i="1"/>
  <c r="I260" i="1"/>
  <c r="I197" i="1"/>
  <c r="I282" i="1"/>
  <c r="I234" i="1"/>
  <c r="I69" i="1"/>
  <c r="I152" i="1"/>
  <c r="I212" i="1"/>
  <c r="I191" i="1"/>
  <c r="I218" i="1"/>
  <c r="I302" i="1"/>
  <c r="I285" i="1"/>
  <c r="I138" i="1"/>
  <c r="I4" i="1"/>
  <c r="I258" i="1"/>
  <c r="I192" i="1"/>
  <c r="I312" i="1"/>
  <c r="I169" i="1"/>
  <c r="I10" i="1"/>
  <c r="I286" i="1"/>
  <c r="I290" i="1"/>
  <c r="I304" i="1"/>
  <c r="I26" i="1"/>
  <c r="I116" i="1"/>
  <c r="I27" i="1"/>
  <c r="I50" i="1"/>
  <c r="I299" i="1"/>
</calcChain>
</file>

<file path=xl/sharedStrings.xml><?xml version="1.0" encoding="utf-8"?>
<sst xmlns="http://schemas.openxmlformats.org/spreadsheetml/2006/main" count="2213" uniqueCount="1364">
  <si>
    <t>Sequence coverage [%]</t>
  </si>
  <si>
    <t>Score</t>
  </si>
  <si>
    <t>A0A0G2JTG5</t>
  </si>
  <si>
    <t>B0K020</t>
  </si>
  <si>
    <t>B0K036</t>
  </si>
  <si>
    <t>A0A8I6AHW9</t>
  </si>
  <si>
    <t>A0A8I6A9X8</t>
  </si>
  <si>
    <t>B2RYW9</t>
  </si>
  <si>
    <t>A0A8I6AAT9</t>
  </si>
  <si>
    <t>O08590</t>
  </si>
  <si>
    <t>O35077</t>
  </si>
  <si>
    <t>A0A8I6AG18</t>
  </si>
  <si>
    <t>A0A8L2QIZ5</t>
  </si>
  <si>
    <t>A0A8J8XAP0</t>
  </si>
  <si>
    <t>O88767</t>
  </si>
  <si>
    <t>O88989</t>
  </si>
  <si>
    <t>O88994</t>
  </si>
  <si>
    <t>A0A8I5Y824</t>
  </si>
  <si>
    <t>S5RZM8</t>
  </si>
  <si>
    <t>A0A8L2Q7Q0</t>
  </si>
  <si>
    <t>Q6IN22</t>
  </si>
  <si>
    <t>B1H216</t>
  </si>
  <si>
    <t>P02401</t>
  </si>
  <si>
    <t>P04633</t>
  </si>
  <si>
    <t>P04636</t>
  </si>
  <si>
    <t>B5DEN4</t>
  </si>
  <si>
    <t>P04762</t>
  </si>
  <si>
    <t>Q5EB49</t>
  </si>
  <si>
    <t>P04785</t>
  </si>
  <si>
    <t>P04797</t>
  </si>
  <si>
    <t>P05065</t>
  </si>
  <si>
    <t>Q95938</t>
  </si>
  <si>
    <t>Q8HIC6</t>
  </si>
  <si>
    <t>P06686</t>
  </si>
  <si>
    <t>P06761</t>
  </si>
  <si>
    <t>A0A8I6G9Z6</t>
  </si>
  <si>
    <t>P07633</t>
  </si>
  <si>
    <t>F1LQC1</t>
  </si>
  <si>
    <t>P07895</t>
  </si>
  <si>
    <t>B6DYQ4</t>
  </si>
  <si>
    <t>P08461</t>
  </si>
  <si>
    <t>A0A8I5Y8D9</t>
  </si>
  <si>
    <t>A0A0G2K930</t>
  </si>
  <si>
    <t>P0DN35</t>
  </si>
  <si>
    <t>P10111</t>
  </si>
  <si>
    <t>P10719</t>
  </si>
  <si>
    <t>A0A8L2PZ08</t>
  </si>
  <si>
    <t>P10860</t>
  </si>
  <si>
    <t>A0A8L2QCS6</t>
  </si>
  <si>
    <t>A0A8I6A1Z1</t>
  </si>
  <si>
    <t>A0A8L2QDJ0</t>
  </si>
  <si>
    <t>A0A8L2R1Q6</t>
  </si>
  <si>
    <t>A0A0H2UHM5</t>
  </si>
  <si>
    <t>Q8SEZ0</t>
  </si>
  <si>
    <t>P11915</t>
  </si>
  <si>
    <t>P11951</t>
  </si>
  <si>
    <t>P11960</t>
  </si>
  <si>
    <t>P12007</t>
  </si>
  <si>
    <t>P12075</t>
  </si>
  <si>
    <t>P12785</t>
  </si>
  <si>
    <t>A0A8I6AQ32</t>
  </si>
  <si>
    <t>F1LQQ1</t>
  </si>
  <si>
    <t>P13803</t>
  </si>
  <si>
    <t>P14141</t>
  </si>
  <si>
    <t>P14408</t>
  </si>
  <si>
    <t>P14604</t>
  </si>
  <si>
    <t>A0A8I6A3S1</t>
  </si>
  <si>
    <t>P15650</t>
  </si>
  <si>
    <t>P15651</t>
  </si>
  <si>
    <t>A0A8I5ZXA2</t>
  </si>
  <si>
    <t>P16221</t>
  </si>
  <si>
    <t>P16303</t>
  </si>
  <si>
    <t>A0A0G2K5E7</t>
  </si>
  <si>
    <t>P17764</t>
  </si>
  <si>
    <t>P18163</t>
  </si>
  <si>
    <t>A0A8L2Q1G7</t>
  </si>
  <si>
    <t>P18886</t>
  </si>
  <si>
    <t>P19234</t>
  </si>
  <si>
    <t>A0A8L2QWG8</t>
  </si>
  <si>
    <t>F1M964</t>
  </si>
  <si>
    <t>P20788</t>
  </si>
  <si>
    <t>P21571</t>
  </si>
  <si>
    <t>F1LPD6</t>
  </si>
  <si>
    <t>P21913</t>
  </si>
  <si>
    <t>Q68G41</t>
  </si>
  <si>
    <t>P24329</t>
  </si>
  <si>
    <t>Q6GT74</t>
  </si>
  <si>
    <t>P26772</t>
  </si>
  <si>
    <t>O54892</t>
  </si>
  <si>
    <t>A0A8L2Q6S2</t>
  </si>
  <si>
    <t>A0A8I6AQ40</t>
  </si>
  <si>
    <t>Q5RJR9</t>
  </si>
  <si>
    <t>P31000</t>
  </si>
  <si>
    <t>A0A8L2Q170</t>
  </si>
  <si>
    <t>P32089</t>
  </si>
  <si>
    <t>A0A8I6A888</t>
  </si>
  <si>
    <t>A0A8I6AKS6</t>
  </si>
  <si>
    <t>B2RYS0</t>
  </si>
  <si>
    <t>P35435</t>
  </si>
  <si>
    <t>P35565</t>
  </si>
  <si>
    <t>A0A0G2K1F9</t>
  </si>
  <si>
    <t>B0BNK6</t>
  </si>
  <si>
    <t>P38718</t>
  </si>
  <si>
    <t>P42123</t>
  </si>
  <si>
    <t>A0A0G2JTP6</t>
  </si>
  <si>
    <t>A0A8I5ZJA4</t>
  </si>
  <si>
    <t>A0A8L2R053</t>
  </si>
  <si>
    <t>A0A8I5ZR52</t>
  </si>
  <si>
    <t>P49432</t>
  </si>
  <si>
    <t>P50137</t>
  </si>
  <si>
    <t>P52873</t>
  </si>
  <si>
    <t>P54311</t>
  </si>
  <si>
    <t>A0A8L2Q046</t>
  </si>
  <si>
    <t>P56574</t>
  </si>
  <si>
    <t>A0A0G2K6H2</t>
  </si>
  <si>
    <t>A0A0G2K3K2</t>
  </si>
  <si>
    <t>P62076</t>
  </si>
  <si>
    <t>P62898</t>
  </si>
  <si>
    <t>A0A8I6A278</t>
  </si>
  <si>
    <t>P63031</t>
  </si>
  <si>
    <t>A0A482IDN3</t>
  </si>
  <si>
    <t>P67779</t>
  </si>
  <si>
    <t>P68136</t>
  </si>
  <si>
    <t>A0A8L2Q511</t>
  </si>
  <si>
    <t>P70584</t>
  </si>
  <si>
    <t>Q5XFV4</t>
  </si>
  <si>
    <t>A0A8I6A4C3</t>
  </si>
  <si>
    <t>A0A8L2URG2</t>
  </si>
  <si>
    <t>G3V8L9</t>
  </si>
  <si>
    <t>P85834</t>
  </si>
  <si>
    <t>P97521</t>
  </si>
  <si>
    <t>P97532</t>
  </si>
  <si>
    <t>A0A8I6AMG9</t>
  </si>
  <si>
    <t>G3V6H5</t>
  </si>
  <si>
    <t>A0A8I6G270</t>
  </si>
  <si>
    <t>G3V6P2</t>
  </si>
  <si>
    <t>A0A8I5YC72</t>
  </si>
  <si>
    <t>A0A8I5ZQ98</t>
  </si>
  <si>
    <t>Q05962</t>
  </si>
  <si>
    <t>Q05982</t>
  </si>
  <si>
    <t>Q06647</t>
  </si>
  <si>
    <t>Q07936</t>
  </si>
  <si>
    <t>F7F6C5</t>
  </si>
  <si>
    <t>Q09073</t>
  </si>
  <si>
    <t>Q2TA68</t>
  </si>
  <si>
    <t>Q3KR86</t>
  </si>
  <si>
    <t>Q3KRE0</t>
  </si>
  <si>
    <t>Q3MIE0</t>
  </si>
  <si>
    <t>Q497B0</t>
  </si>
  <si>
    <t>Q499N5</t>
  </si>
  <si>
    <t>A0A8I6G380</t>
  </si>
  <si>
    <t>Q4G064</t>
  </si>
  <si>
    <t>A0A8I6AP17</t>
  </si>
  <si>
    <t>A0A8L2Q4Z6</t>
  </si>
  <si>
    <t>A0A8I5ZUC6</t>
  </si>
  <si>
    <t>Q4V8H8</t>
  </si>
  <si>
    <t>Q561S0</t>
  </si>
  <si>
    <t>Q5BJQ0</t>
  </si>
  <si>
    <t>A0A8I6A3W0</t>
  </si>
  <si>
    <t>Q5HZA9</t>
  </si>
  <si>
    <t>A0A8I6AQ31</t>
  </si>
  <si>
    <t>Q5I0K3</t>
  </si>
  <si>
    <t>Q5I0P2</t>
  </si>
  <si>
    <t>Q5M9I5</t>
  </si>
  <si>
    <t>A0A8I5Y1W8</t>
  </si>
  <si>
    <t>A0A8L2R531</t>
  </si>
  <si>
    <t>Q5U2X7</t>
  </si>
  <si>
    <t>A0A8I6GKV1</t>
  </si>
  <si>
    <t>Q5XI78</t>
  </si>
  <si>
    <t>A0A8L2QBE2</t>
  </si>
  <si>
    <t>A0A8I5ZL23</t>
  </si>
  <si>
    <t>Q5XIF3</t>
  </si>
  <si>
    <t>A0A8L2Q8H9</t>
  </si>
  <si>
    <t>Q5XIJ4</t>
  </si>
  <si>
    <t>Q5XIN6</t>
  </si>
  <si>
    <t>Q5XIT9</t>
  </si>
  <si>
    <t>Q60587</t>
  </si>
  <si>
    <t>A0A8L2QF26</t>
  </si>
  <si>
    <t>A0A8I6GMB0</t>
  </si>
  <si>
    <t>Q4G082</t>
  </si>
  <si>
    <t>Q63362</t>
  </si>
  <si>
    <t>Q63704</t>
  </si>
  <si>
    <t>A0A0G2K3Z9</t>
  </si>
  <si>
    <t>A0A8I5Y576</t>
  </si>
  <si>
    <t>Q641Y2</t>
  </si>
  <si>
    <t>Q641Z6</t>
  </si>
  <si>
    <t>Q642A4</t>
  </si>
  <si>
    <t>Q64428</t>
  </si>
  <si>
    <t>Q9JID3</t>
  </si>
  <si>
    <t>A0A8I5XUV7</t>
  </si>
  <si>
    <t>A0A8I6GDV3</t>
  </si>
  <si>
    <t>A0A8L2Q7K1</t>
  </si>
  <si>
    <t>Q66HG6</t>
  </si>
  <si>
    <t>Q68FS4</t>
  </si>
  <si>
    <t>Q68FT1</t>
  </si>
  <si>
    <t>Q68FT3</t>
  </si>
  <si>
    <t>Q68FU3</t>
  </si>
  <si>
    <t>Q68FU7</t>
  </si>
  <si>
    <t>Q68FX0</t>
  </si>
  <si>
    <t>Q68FY0</t>
  </si>
  <si>
    <t>Q6AXV4</t>
  </si>
  <si>
    <t>Q6AXX6</t>
  </si>
  <si>
    <t>Q6AYG5</t>
  </si>
  <si>
    <t>Q6AYQ8</t>
  </si>
  <si>
    <t>A0A8I5ZN82</t>
  </si>
  <si>
    <t>A0A0G2K2V6</t>
  </si>
  <si>
    <t>A0A0G2K509</t>
  </si>
  <si>
    <t>Q6MGB5</t>
  </si>
  <si>
    <t>Q6P6Q2</t>
  </si>
  <si>
    <t>A0A8I5ZXS2</t>
  </si>
  <si>
    <t>Q6P7R8</t>
  </si>
  <si>
    <t>A0A8I5Y801</t>
  </si>
  <si>
    <t>Q704S8</t>
  </si>
  <si>
    <t>A0A8I5ZQA0</t>
  </si>
  <si>
    <t>Q7TP48</t>
  </si>
  <si>
    <t>Q80W89</t>
  </si>
  <si>
    <t>A0A8I5ZTN4</t>
  </si>
  <si>
    <t>Q8R431</t>
  </si>
  <si>
    <t>Q920F5</t>
  </si>
  <si>
    <t>Q920L2</t>
  </si>
  <si>
    <t>Q924S5</t>
  </si>
  <si>
    <t>Q99NA5</t>
  </si>
  <si>
    <t>A0A8I6AIF6</t>
  </si>
  <si>
    <t>A0A8I6AN66</t>
  </si>
  <si>
    <t>Q9JLJ3</t>
  </si>
  <si>
    <t>Q9JM53</t>
  </si>
  <si>
    <t>Q9R063</t>
  </si>
  <si>
    <t>Q9R1T3</t>
  </si>
  <si>
    <t>A0A8I6AE64</t>
  </si>
  <si>
    <t>Q9WV97</t>
  </si>
  <si>
    <t>A0A0G2JUF1</t>
  </si>
  <si>
    <t>Q9WVK7</t>
  </si>
  <si>
    <t>F1M6X5</t>
  </si>
  <si>
    <t>A0A8I5ZMG4</t>
  </si>
  <si>
    <t>Q9Z2L0</t>
  </si>
  <si>
    <t>A0A140TAE6</t>
  </si>
  <si>
    <t>A0A0G2JSG6</t>
  </si>
  <si>
    <t>A0A0G2JSH5</t>
  </si>
  <si>
    <t>A0A0G2JVL6</t>
  </si>
  <si>
    <t>A0A0G2JW90</t>
  </si>
  <si>
    <t>Q5BJX2</t>
  </si>
  <si>
    <t>A0A0G2K261</t>
  </si>
  <si>
    <t>F6PUC8</t>
  </si>
  <si>
    <t>A0A0G2K3W1</t>
  </si>
  <si>
    <t>A0A0G2K4Q0</t>
  </si>
  <si>
    <t>Q2UZS7</t>
  </si>
  <si>
    <t>A0A1K0H3R5</t>
  </si>
  <si>
    <t>C6ZII9</t>
  </si>
  <si>
    <t>Q641Z9</t>
  </si>
  <si>
    <t>D4A4P3</t>
  </si>
  <si>
    <t>A0A8I5YBZ6</t>
  </si>
  <si>
    <t>A0A8I6A417</t>
  </si>
  <si>
    <t>Q6GMM8</t>
  </si>
  <si>
    <t>D3ZS58</t>
  </si>
  <si>
    <t>A0A8I5ZLF3</t>
  </si>
  <si>
    <t>G3V945</t>
  </si>
  <si>
    <t>D4AA14</t>
  </si>
  <si>
    <t>A0A8I5ZUK9</t>
  </si>
  <si>
    <t>A0A8I6GIV1</t>
  </si>
  <si>
    <t>A0A8I5ZY90</t>
  </si>
  <si>
    <t>A0A8I5ZZ13</t>
  </si>
  <si>
    <t>A0A8I6A0A3</t>
  </si>
  <si>
    <t>A0A8I6A0B2</t>
  </si>
  <si>
    <t>A0A8I6GCA2</t>
  </si>
  <si>
    <t>D3ZVS2</t>
  </si>
  <si>
    <t>A0A8I6A2K2</t>
  </si>
  <si>
    <t>B2GV15</t>
  </si>
  <si>
    <t>M0R7V3</t>
  </si>
  <si>
    <t>A0A8I6A8X0</t>
  </si>
  <si>
    <t>D3ZJX5</t>
  </si>
  <si>
    <t>A0A8I6AGG9</t>
  </si>
  <si>
    <t>A0A8I6ADT5</t>
  </si>
  <si>
    <t>A0A8I6G8K5</t>
  </si>
  <si>
    <t>A0A8I6ANH1</t>
  </si>
  <si>
    <t>A0A8I6AES7</t>
  </si>
  <si>
    <t>B0BNE6</t>
  </si>
  <si>
    <t>A0A8I6AL93</t>
  </si>
  <si>
    <t>A0A8I6AN00</t>
  </si>
  <si>
    <t>A0A8I6AVL2</t>
  </si>
  <si>
    <t>A0A8L2Q7B9</t>
  </si>
  <si>
    <t>A0A8I6GCX1</t>
  </si>
  <si>
    <t>A0A8I6GLW2</t>
  </si>
  <si>
    <t>A0A8I6GF99</t>
  </si>
  <si>
    <t>B2RYT5</t>
  </si>
  <si>
    <t>A0A8I6GL72</t>
  </si>
  <si>
    <t>A0A8I6GLB7</t>
  </si>
  <si>
    <t>A0A8J8YNE4</t>
  </si>
  <si>
    <t>A9UMV9</t>
  </si>
  <si>
    <t>B0BN52</t>
  </si>
  <si>
    <t>B0BNJ9</t>
  </si>
  <si>
    <t>Q5EBA9</t>
  </si>
  <si>
    <t>B1H271</t>
  </si>
  <si>
    <t>B2RYS8</t>
  </si>
  <si>
    <t>B2RYW3</t>
  </si>
  <si>
    <t>B2RYX1</t>
  </si>
  <si>
    <t>B2RZ24</t>
  </si>
  <si>
    <t>F7FN80</t>
  </si>
  <si>
    <t>B4F768</t>
  </si>
  <si>
    <t>B5DEF6</t>
  </si>
  <si>
    <t>B5DEL8</t>
  </si>
  <si>
    <t>D3ZA93</t>
  </si>
  <si>
    <t>D3ZF13</t>
  </si>
  <si>
    <t>D3ZFQ8</t>
  </si>
  <si>
    <t>D3ZLT1</t>
  </si>
  <si>
    <t>Q5BJB3</t>
  </si>
  <si>
    <t>D3ZXF9</t>
  </si>
  <si>
    <t>D4A0T0</t>
  </si>
  <si>
    <t>D4A264</t>
  </si>
  <si>
    <t>D4A3V2</t>
  </si>
  <si>
    <t>D4A565</t>
  </si>
  <si>
    <t>D4A7L4</t>
  </si>
  <si>
    <t>D4AE56</t>
  </si>
  <si>
    <t>F1LM33</t>
  </si>
  <si>
    <t>F1LPG5</t>
  </si>
  <si>
    <t>F1LXA0</t>
  </si>
  <si>
    <t>F1LZC5</t>
  </si>
  <si>
    <t>F7F3R8</t>
  </si>
  <si>
    <t>G3V7Y3</t>
  </si>
  <si>
    <t>G3V879</t>
  </si>
  <si>
    <t>G3V996</t>
  </si>
  <si>
    <t>G3V9U2</t>
  </si>
  <si>
    <t>M0RAD5</t>
  </si>
  <si>
    <t>M0RAX2</t>
  </si>
  <si>
    <t>Q06QH5</t>
  </si>
  <si>
    <t>Q3B8N9</t>
  </si>
  <si>
    <t>Q5M9H2</t>
  </si>
  <si>
    <t>Q5PQZ9</t>
  </si>
  <si>
    <t>Q5RK08</t>
  </si>
  <si>
    <t>Q5XIA5</t>
  </si>
  <si>
    <t>Q5XIH3</t>
  </si>
  <si>
    <t>Q66HP8</t>
  </si>
  <si>
    <t>Q68FZ8</t>
  </si>
  <si>
    <t>Q6P2A5</t>
  </si>
  <si>
    <t>Uniprto id</t>
  </si>
  <si>
    <t>Mitochondrial glutamate carrier 1</t>
  </si>
  <si>
    <t>CDGSH iron-sulfur domain-containing protein 1</t>
  </si>
  <si>
    <t>Succinate dehydrogenase assembly factor 1, mitochondrial</t>
  </si>
  <si>
    <t>Complex I assembly factor ACAD9, mitochondrial</t>
  </si>
  <si>
    <t>Succinyl-CoA:3-ketoacid-coenzyme A transferase</t>
  </si>
  <si>
    <t>Fumarylacetoacetate hydrolase domain-containing protein 2</t>
  </si>
  <si>
    <t>Methylglutaconyl-CoA hyd ase, mitochondrial</t>
  </si>
  <si>
    <t>Membrane primary amine oxidase</t>
  </si>
  <si>
    <t>Glycerol-3-phosphate dehydrogenase [NAD(+)], cytoplasmic</t>
  </si>
  <si>
    <t>Mitochondrial import inner membrane translocase subunit TIM44</t>
  </si>
  <si>
    <t>Complement component 1 Q subcomponent-binding protein, mitochondrial</t>
  </si>
  <si>
    <t>3-hydroxyacyl-CoA dehydrogenase type-2</t>
  </si>
  <si>
    <t>Parkinson disease protein 7 homolog</t>
  </si>
  <si>
    <t>Malate dehydrogenase, cytoplasmic</t>
  </si>
  <si>
    <t>Mitochondrial amidoxime reducing component 2</t>
  </si>
  <si>
    <t>Mitochondrial dicarboxylate carrier</t>
  </si>
  <si>
    <t>Cytochrome c oxidase subunit 2</t>
  </si>
  <si>
    <t>Aspartate aminotransferase</t>
  </si>
  <si>
    <t>Cathepsin B</t>
  </si>
  <si>
    <t>Globin c3</t>
  </si>
  <si>
    <t>60S acidic ribosomal protein P2</t>
  </si>
  <si>
    <t>Mitochondrial brown fat uncoupling protein 1</t>
  </si>
  <si>
    <t>Malate dehydrogenase, mitochondrial</t>
  </si>
  <si>
    <t>L-lactate dehydrogenase</t>
  </si>
  <si>
    <t>Catalase</t>
  </si>
  <si>
    <t>Phosphopyruvate hyd ase</t>
  </si>
  <si>
    <t>Protein disulfide-isomerase</t>
  </si>
  <si>
    <t>Glyceraldehyde-3-phosphate dehydrogenase</t>
  </si>
  <si>
    <t>Fructose-bisphosphate aldolase A</t>
  </si>
  <si>
    <t>Cytochrome c oxidase subunit 1</t>
  </si>
  <si>
    <t>NADH-ubiquinone oxidoreductase chain 4</t>
  </si>
  <si>
    <t>Sodium/potassium-transporting ATPase subunit alpha-2</t>
  </si>
  <si>
    <t>Endoplasmic reticulum chaperone BiP</t>
  </si>
  <si>
    <t>Superoxide dismutase [Cu-Zn]</t>
  </si>
  <si>
    <t>Propionyl-CoA carboxylase beta chain, mitochondrial</t>
  </si>
  <si>
    <t>Acyl-coenzyme A oxidase</t>
  </si>
  <si>
    <t>Superoxide dismutase [Mn], mitochondrial</t>
  </si>
  <si>
    <t>Glutathione transferase</t>
  </si>
  <si>
    <t>Dihydrolipoyllysine-residue acetyltransferase component of pyruvate dehydrogenase complex, mitochondrial</t>
  </si>
  <si>
    <t>Medium-chain specific acyl-CoA dehydrogenase, mitochondrial</t>
  </si>
  <si>
    <t>Ras-related protein Rab-7a</t>
  </si>
  <si>
    <t>NADH dehydrogenase [ubiquinone] 1 beta subcomplex subunit 1</t>
  </si>
  <si>
    <t>Peptidyl-prolyl cis-trans isomerase A</t>
  </si>
  <si>
    <t>ATP synthase subunit beta, mitochondrial</t>
  </si>
  <si>
    <t>Cytochrome c oxidase subunit</t>
  </si>
  <si>
    <t>Glutamate dehydrogenase 1, mitochondrial</t>
  </si>
  <si>
    <t>Cytochrome c oxidase subunit 4</t>
  </si>
  <si>
    <t>Prosaposin</t>
  </si>
  <si>
    <t>Cytochrome c oxidase subunit 5A, mitochondrial</t>
  </si>
  <si>
    <t>Hemoglobin subunit beta-1</t>
  </si>
  <si>
    <t>NADH-ubiquinone oxidoreductase chain 5</t>
  </si>
  <si>
    <t>Sterol carrier protein 2</t>
  </si>
  <si>
    <t>Cytochrome c oxidase subunit 6C-2</t>
  </si>
  <si>
    <t>2-oxoisovale e dehydrogenase subunit alpha, mitochondrial (Fragment)</t>
  </si>
  <si>
    <t>Isovaleryl-CoA dehydrogenase, mitochondrial</t>
  </si>
  <si>
    <t>Cytochrome c oxidase subunit 5B, mitochondrial</t>
  </si>
  <si>
    <t>Fatty acid synthase</t>
  </si>
  <si>
    <t>Succinate--CoA ligase [ADP/GDP-forming] subunit alpha, mitochondrial</t>
  </si>
  <si>
    <t>Malic enzyme</t>
  </si>
  <si>
    <t>Electron transfer flavoprotein subunit alpha, mitochondrial</t>
  </si>
  <si>
    <t>Carbonic anhydrase 3</t>
  </si>
  <si>
    <t>Fuma e hyd ase, mitochondrial</t>
  </si>
  <si>
    <t>Enoyl-CoA hyd ase, mitochondrial</t>
  </si>
  <si>
    <t>Annexin</t>
  </si>
  <si>
    <t>Long-chain specific acyl-CoA dehydrogenase, mitochondrial</t>
  </si>
  <si>
    <t>Short-chain specific acyl-CoA dehydrogenase, mitochondrial</t>
  </si>
  <si>
    <t>ATP synthase subunit alpha</t>
  </si>
  <si>
    <t>Cytochrome c oxidase subunit 8B, mitochondrial</t>
  </si>
  <si>
    <t>Carboxylesterase 1D</t>
  </si>
  <si>
    <t>ATP-cit e synthase</t>
  </si>
  <si>
    <t>Acetyl-CoA acetyltransferase, mitochondrial</t>
  </si>
  <si>
    <t>Long-chain-fatty-acid--CoA ligase 1</t>
  </si>
  <si>
    <t>Calreticulin</t>
  </si>
  <si>
    <t>Carnitine</t>
  </si>
  <si>
    <t>NADH dehydrogenase [ubiquinone] flavoprotein 2, mitochondrial</t>
  </si>
  <si>
    <t>ATP synthase subunit b</t>
  </si>
  <si>
    <t>Mitochondrial-processing peptidase subunit alpha</t>
  </si>
  <si>
    <t>Cytochrome b-c1 complex subunit Rieske, mitochondrial</t>
  </si>
  <si>
    <t>ATP synthase-coupling factor 6, mitochondrial</t>
  </si>
  <si>
    <t>3-ketoacyl-CoA thiolase A, peroxisomal</t>
  </si>
  <si>
    <t>Succinate dehydrogenase [ubiquinone] iron-sulfur subunit, mitochondrial</t>
  </si>
  <si>
    <t>Dodecenoyl-Coenzyme A delta isomerase (3,2 trans-enoyl-Coenzyme A isomerase)</t>
  </si>
  <si>
    <t>Thiosulfate sulfurtransferase</t>
  </si>
  <si>
    <t>Basigin</t>
  </si>
  <si>
    <t>10 kDa heat shock protein, mitochondrial</t>
  </si>
  <si>
    <t>Hexokinase</t>
  </si>
  <si>
    <t>Peptidyl-prolyl cis-trans isomerase</t>
  </si>
  <si>
    <t>3-hydroxyisobuty e dehydrogenase</t>
  </si>
  <si>
    <t>Serpin H1</t>
  </si>
  <si>
    <t>Vimentin</t>
  </si>
  <si>
    <t>ATP synthase subunit d, mitochondrial</t>
  </si>
  <si>
    <t>Tricarboxylate transport protein, mitochondrial</t>
  </si>
  <si>
    <t>Cytochrome b-c1 complex subunit 2, mitochondrial</t>
  </si>
  <si>
    <t>Heat shock protein HSP 90-beta</t>
  </si>
  <si>
    <t>Cox7a2 protein</t>
  </si>
  <si>
    <t>ATP synthase subunit gamma, mitochondrial</t>
  </si>
  <si>
    <t>Calnexin</t>
  </si>
  <si>
    <t>Glycerol-3-phosphate dehydrogenase</t>
  </si>
  <si>
    <t>Branched chain keto acid dehydrogenase E1, beta polypeptide</t>
  </si>
  <si>
    <t>Mitochondrial pyruvate carrier 2</t>
  </si>
  <si>
    <t>L-lactate dehydrogenase B chain</t>
  </si>
  <si>
    <t>Perilipin</t>
  </si>
  <si>
    <t>Triosephosphate isomerase</t>
  </si>
  <si>
    <t>Stress-70 protein, mitochondrial</t>
  </si>
  <si>
    <t>Pyruvate dehydrogenase E1 component subunit beta, mitochondrial</t>
  </si>
  <si>
    <t>Transketolase</t>
  </si>
  <si>
    <t>Pyruvate carboxylase, mitochondrial</t>
  </si>
  <si>
    <t>Guanine nucleotide-binding protein G(I)/G(S)/G(T) subunit beta-1</t>
  </si>
  <si>
    <t>Glutamine amidotransferase like class 1 domain containing 3A</t>
  </si>
  <si>
    <t>Isocit e dehydrogenase [NADP], mitochondrial</t>
  </si>
  <si>
    <t>Maleylacetoacetate isomerase</t>
  </si>
  <si>
    <t>Actin, cytoplasmic 1</t>
  </si>
  <si>
    <t>Mitochondrial import inner membrane translocase subunit Tim13</t>
  </si>
  <si>
    <t>Cytochrome c, somatic</t>
  </si>
  <si>
    <t>Heat shock cognate 71 kDa protein</t>
  </si>
  <si>
    <t>Mitochondrial pyruvate carrier 1</t>
  </si>
  <si>
    <t>60 kDa heat shock protein, mitochondrial</t>
  </si>
  <si>
    <t>Prohibitin 1</t>
  </si>
  <si>
    <t>Actin, alpha skeletal muscle</t>
  </si>
  <si>
    <t>Palmitoyl-protein hydrolase</t>
  </si>
  <si>
    <t>Short/branched chain specific acyl-CoA dehydrogenase, mitochondrial</t>
  </si>
  <si>
    <t>Fatty acid-binding protein, adipocyte</t>
  </si>
  <si>
    <t>Bifunctional epoxide hydrolase 2</t>
  </si>
  <si>
    <t>Voltage-dependent anion-selective channel protein 2</t>
  </si>
  <si>
    <t>Caveolae-associated protein 1</t>
  </si>
  <si>
    <t>Elongation factor Tu, mitochondrial</t>
  </si>
  <si>
    <t>Mitochondrial carnitine/acylcarnitine carrier protein</t>
  </si>
  <si>
    <t>3-mercaptopyruvate sulfurtransferase</t>
  </si>
  <si>
    <t>GrpE protein homolog</t>
  </si>
  <si>
    <t>Mitochondrial 2-oxogluta e/malate carrier protein</t>
  </si>
  <si>
    <t>Peroxisomal multifunctional enzyme type 2</t>
  </si>
  <si>
    <t>Dihydrolipoyllysine-residue succinyltransferase component of 2-oxogluta e dehydrogenase complex, mitochondrial</t>
  </si>
  <si>
    <t>Methylmalonate-semialdehyde dehydrogenase [acylating], mitochondrial</t>
  </si>
  <si>
    <t>Mitochondrial-processing peptidase subunit beta</t>
  </si>
  <si>
    <t>ADP/ATP translocase 1</t>
  </si>
  <si>
    <t>Nucleoside diphosphate kinase A</t>
  </si>
  <si>
    <t>ATP synthase subunit</t>
  </si>
  <si>
    <t>Annexin A2</t>
  </si>
  <si>
    <t>Platelet glycoprotein 4</t>
  </si>
  <si>
    <t>ADP/ATP translocase 2</t>
  </si>
  <si>
    <t>Dynamin-like 120 kDa protein, mitochondrial</t>
  </si>
  <si>
    <t>MIC</t>
  </si>
  <si>
    <t>ATPase family AAA domain-containing protein 3</t>
  </si>
  <si>
    <t>Enoyl-CoA hyd ase domain-containing protein 3, mitochondrial</t>
  </si>
  <si>
    <t>Medium-chain acyl-CoA ligase ACSF2, mitochondrial</t>
  </si>
  <si>
    <t>Ke in, type II cytoskeletal 6A</t>
  </si>
  <si>
    <t>2-methoxy-6-polyprenyl-1,4-benzoquinol methylase, mitochondrial</t>
  </si>
  <si>
    <t>Protein FAM162A</t>
  </si>
  <si>
    <t>Hydroxyacid-oxoacid transhydrogenase, mitochondrial</t>
  </si>
  <si>
    <t>Hydroxysteroid dehydrogenase-like protein 2</t>
  </si>
  <si>
    <t>EH domain-containing protein 2</t>
  </si>
  <si>
    <t>NADH dehydrogenase [ubiquinone] 1 alpha subcomplex subunit 10, mitochondrial</t>
  </si>
  <si>
    <t>Atypical kinase C</t>
  </si>
  <si>
    <t>NADH dehydrogenase [ubiquinone] 1 alpha subcomplex subunit 9, mitochondrial</t>
  </si>
  <si>
    <t>Transmembrane protein 126A</t>
  </si>
  <si>
    <t>Methylcrotonoyl-CoA carboxylase subunit alpha, mitochondrial</t>
  </si>
  <si>
    <t>Citramalyl-CoA lyase, mitochondrial</t>
  </si>
  <si>
    <t>Glycine cleavage system H protein, mitochondrial</t>
  </si>
  <si>
    <t>Cytochrome b-c1 complex subunit 6, mitochondrial</t>
  </si>
  <si>
    <t>Leucine-rich repeat-containing protein 59</t>
  </si>
  <si>
    <t>Mitochondrial potassium channel ATP-binding subunit</t>
  </si>
  <si>
    <t>Mitochondrial import inner membrane translocase subunit Tim21</t>
  </si>
  <si>
    <t>Heat shock protein 75 kDa, mitochondrial</t>
  </si>
  <si>
    <t>2-oxogluta e dehydrogenase complex component E1</t>
  </si>
  <si>
    <t>Enoyl-CoA delta isomerase 2</t>
  </si>
  <si>
    <t>3-hydroxyisobutyryl-CoA hydrolase, mitochondrial</t>
  </si>
  <si>
    <t>NADH dehydrogenase [ubiquinone] iron-sulfur protein 4, mitochondrial</t>
  </si>
  <si>
    <t>Prohibitin</t>
  </si>
  <si>
    <t>Protein FAM210A</t>
  </si>
  <si>
    <t>Mitochondrial proton/calcium exchanger protein</t>
  </si>
  <si>
    <t>Methylcrotonoyl-CoA carboxylase beta chain, mitochondrial</t>
  </si>
  <si>
    <t>Trifunctional enzyme subunit beta, mitochondrial</t>
  </si>
  <si>
    <t>Delta(3,5)-Delta(2,4)-dienoyl-CoA isomerase, mitochondrial</t>
  </si>
  <si>
    <t>Protein-serine/threonine kinase</t>
  </si>
  <si>
    <t>Coq3 protein (Fragment)</t>
  </si>
  <si>
    <t>NADH dehydrogenase [ubiquinone] 1 alpha subcomplex subunit 5</t>
  </si>
  <si>
    <t>Peroxiredoxin-1</t>
  </si>
  <si>
    <t>Alpha-aminoadipic semialdehyde dehydrogenase</t>
  </si>
  <si>
    <t>NADH dehydrogenase [ubiquinone] iron-sulfur protein 2, mitochondrial</t>
  </si>
  <si>
    <t>EH domain-containing protein 1</t>
  </si>
  <si>
    <t>UPF0598 protein C8orf82 homolog</t>
  </si>
  <si>
    <t>Trifunctional enzyme subunit alpha, mitochondrial</t>
  </si>
  <si>
    <t>Calcium-transporting ATPase</t>
  </si>
  <si>
    <t>2,4-dienoyl-CoA reductase [(3E)-enoyl-CoA-producing], mitochondrial</t>
  </si>
  <si>
    <t>NADH-ubiquinone oxidoreductase 75 kDa subunit, mitochondrial</t>
  </si>
  <si>
    <t>Carbonic anhydrase 5B, mitochondrial</t>
  </si>
  <si>
    <t>Cytosol aminopeptidase</t>
  </si>
  <si>
    <t>Ubiquinone biosynthesis protein C</t>
  </si>
  <si>
    <t>Pyridine nucleotide-disulfide oxidoreductase domain-containing protein 2</t>
  </si>
  <si>
    <t>Electron transfer flavoprotein subunit beta</t>
  </si>
  <si>
    <t>Ubiquinone biosynthesis monooxygenase C</t>
  </si>
  <si>
    <t>Isocit e dehydrogenase [NAD] subunit beta, mitochondrial</t>
  </si>
  <si>
    <t>Cytochrome b-c1 complex subunit 1, mitochondrial</t>
  </si>
  <si>
    <t>Sorting and assembly machinery component 50 homolog</t>
  </si>
  <si>
    <t>Peroxiredoxin-like 2A</t>
  </si>
  <si>
    <t>Ethylmalonyl-CoA decarboxylase</t>
  </si>
  <si>
    <t>Acylpyruvase FAHD1, mitochondrial</t>
  </si>
  <si>
    <t>Ke in, type I cytoskeletal 17</t>
  </si>
  <si>
    <t>Ke in, type I cytoskeletal 10</t>
  </si>
  <si>
    <t>Ke in, type II cytoskeletal 1</t>
  </si>
  <si>
    <t>(3R)-3-hydroxyacyl-CoA dehydrogenase</t>
  </si>
  <si>
    <t>Ke in, type II cytoskeletal 5</t>
  </si>
  <si>
    <t>Dihydrolipoyl dehydrogenase</t>
  </si>
  <si>
    <t>Very-long-chain 3-oxoacyl-CoA reductase</t>
  </si>
  <si>
    <t>Electron transfer flavoprotein-ubiquinone oxidoreductase</t>
  </si>
  <si>
    <t>Mitochondrial import receptor subunit T</t>
  </si>
  <si>
    <t>Adipocyte plasma membrane-associated protein</t>
  </si>
  <si>
    <t>NADH dehydrogenase [ubiquinone] 1 alpha subcomplex subunit 11</t>
  </si>
  <si>
    <t>ADP-ribose glycohydrolase MACR</t>
  </si>
  <si>
    <t>Monoglyceride lipase</t>
  </si>
  <si>
    <t>Malonyl-CoA decarboxylase, mitochondrial</t>
  </si>
  <si>
    <t>Succinate dehydrogenase [ubiquinone] flavoprotein subunit, mitochondrial</t>
  </si>
  <si>
    <t>Lon protease homolog, mitochondrial</t>
  </si>
  <si>
    <t>Isocit e dehydrogenase [NAD] subunit alpha, mitochondrial</t>
  </si>
  <si>
    <t>Aconitate hyd ase, mitochondrial</t>
  </si>
  <si>
    <t>Magnesium transporter</t>
  </si>
  <si>
    <t>4-trimethylaminobutyraldehyde dehydrogenase</t>
  </si>
  <si>
    <t>Apoptosis-inducing factor 1, mitochondrial</t>
  </si>
  <si>
    <t>Peroxiredoxin-5, mitochondrial</t>
  </si>
  <si>
    <t>Cathepsin Z</t>
  </si>
  <si>
    <t>Voltage-dependent anion-selective channel protein 3</t>
  </si>
  <si>
    <t>Mitochondrial import inner membrane translocase subunit Tim9</t>
  </si>
  <si>
    <t>Peroxisomal trans-2-enoyl-CoA reductase</t>
  </si>
  <si>
    <t>Hydroxyacyl-coenzyme A dehydrogenase, mitochondrial</t>
  </si>
  <si>
    <t>Thioredoxin-disulfide reductase</t>
  </si>
  <si>
    <t>Peroxiredoxin 3</t>
  </si>
  <si>
    <t>Voltage-dependent anion-selective channel protein 1</t>
  </si>
  <si>
    <t>Enoyl-[acyl-carrier-protein] reductase, mitochondrial</t>
  </si>
  <si>
    <t>Adenylate kinase 2, mitochondrial</t>
  </si>
  <si>
    <t>Albumin</t>
  </si>
  <si>
    <t>NADH dehydrogenase [ubiquinone] 1 alpha subcomplex subunit 8</t>
  </si>
  <si>
    <t>Pyruvate dehydrogenase E1 component subunit alpha</t>
  </si>
  <si>
    <t>Pdhx protein (Fragment)</t>
  </si>
  <si>
    <t>Isoleucine--tRNA ligase</t>
  </si>
  <si>
    <t>Dedicator of cytokinesis 7</t>
  </si>
  <si>
    <t>von Willebrand factor A domain-containing 8</t>
  </si>
  <si>
    <t>Isocit e dehydrogenase [NAD] subunit, mitochondrial</t>
  </si>
  <si>
    <t>Tid-1 long isoform</t>
  </si>
  <si>
    <t>Globin a4</t>
  </si>
  <si>
    <t>NAD-dependent protein deacetylase</t>
  </si>
  <si>
    <t>Succinate dehydrogenase cytochrome b560 subunit, mitochondrial</t>
  </si>
  <si>
    <t>NADH dehydrogenase [ubiquinone] 1 beta subcomplex subunit 3</t>
  </si>
  <si>
    <t>Propionyl-CoA carboxylase alpha chain, mitochondrial</t>
  </si>
  <si>
    <t>Methylmalonyl CoA epimerase</t>
  </si>
  <si>
    <t>Long-chain fatty acid transport protein 1</t>
  </si>
  <si>
    <t>NADH dehydrogenase [ubiquinone] 1 alpha subcomplex subunit 2</t>
  </si>
  <si>
    <t>AFG3-like matrix AAA peptidase subunit 2</t>
  </si>
  <si>
    <t>Succinate-semialdehyde dehydrogenase</t>
  </si>
  <si>
    <t>Apoptosis-inducing factor, mitochondria-associated 2</t>
  </si>
  <si>
    <t>Glutaryl-CoA dehydrogenase</t>
  </si>
  <si>
    <t>Mitochondrial ribosomal protein S36</t>
  </si>
  <si>
    <t>Hydroxymethylglutaryl-CoA lyase, mitochondrial</t>
  </si>
  <si>
    <t>Inorganic diphosphatase</t>
  </si>
  <si>
    <t>Glutathione reductase</t>
  </si>
  <si>
    <t>Methylmalonyl-CoA mutase, mitochondrial</t>
  </si>
  <si>
    <t>Acyl-coenzyme A thioesterase 2, mitochondrial</t>
  </si>
  <si>
    <t>L-2-hydroxygluta e dehydrogenase</t>
  </si>
  <si>
    <t>4-hydroxy-2-oxogluta e aldolase 1</t>
  </si>
  <si>
    <t>Dihydrolipoamide acetyltransferase component of pyruvate dehydrogenase complex</t>
  </si>
  <si>
    <t>Mitochondrial import inner membrane translocase subunit TIM50</t>
  </si>
  <si>
    <t>Coiled-coil-helix-coiled-coil-helix domain-containing 3</t>
  </si>
  <si>
    <t>NADH dehydrogenase [ubiquinone] iron-sulfur protein 3, mitochondrial</t>
  </si>
  <si>
    <t>Glucosidase 2 subunit beta</t>
  </si>
  <si>
    <t>NADH dehydrogenase [ubiquinone] flavoprotein 3, mitochondrial</t>
  </si>
  <si>
    <t>NADH dehydrogenase [ubiquinone] iron-sulfur protein 7, mitochondrial</t>
  </si>
  <si>
    <t>NADH dehydrogenase [ubiquinone] iron-sulfur protein 8, mitochondrial</t>
  </si>
  <si>
    <t>Cytochrome b-c1 complex subunit 7</t>
  </si>
  <si>
    <t>Acyl-CoA dehydrogenase family, member 10</t>
  </si>
  <si>
    <t>Pyruvate kinase</t>
  </si>
  <si>
    <t>NADH dehydrogenase [ubiquinone] 1 beta subcomplex subunit 6</t>
  </si>
  <si>
    <t>Cit e synthase</t>
  </si>
  <si>
    <t>Lamina-associated polypeptide 2, isoform beta</t>
  </si>
  <si>
    <t>Cox7a2l protein</t>
  </si>
  <si>
    <t>Similar to isochorismatase domain-containing 2</t>
  </si>
  <si>
    <t>NADH dehydrogenase [ubiquinone] 1 alpha subcomplex subunit 7</t>
  </si>
  <si>
    <t>Mitochondrial carrier 2</t>
  </si>
  <si>
    <t>RCG44002, isoform CRA</t>
  </si>
  <si>
    <t>Succinate-CoA ligase subunit beta (Fragment)</t>
  </si>
  <si>
    <t>Mitochondrial coenzyme A transporter SLC25A42</t>
  </si>
  <si>
    <t>NADH dehydrogenase [ubiquinone] 1 beta subcomplex subunit 8, mitochondrial</t>
  </si>
  <si>
    <t>NADH dehydrogenase [ubiquinone] 1 beta subcomplex subunit 9</t>
  </si>
  <si>
    <t>Complex III subunit 9</t>
  </si>
  <si>
    <t>Ndufa4, mitochondrial complex-associated</t>
  </si>
  <si>
    <t>Multifunctional fusion protein (Fragment)</t>
  </si>
  <si>
    <t>NADH dehydrogenase [ubiquinone] iron-sulfur protein 5</t>
  </si>
  <si>
    <t>Acyl-CoA thioesterase 13</t>
  </si>
  <si>
    <t>Acyl carrier protein</t>
  </si>
  <si>
    <t>Cytochrome c-1</t>
  </si>
  <si>
    <t>NADH dehydrogenase [ubiquinone] 1 beta subcomplex subunit 7</t>
  </si>
  <si>
    <t>Coiled-coil-helix-coiled-coil-helix domain containing 2</t>
  </si>
  <si>
    <t>Mitochondrial ribosomal protein L12</t>
  </si>
  <si>
    <t>NADH dehydrogenase [ubiquinone] 1 beta subcomplex subunit 10</t>
  </si>
  <si>
    <t>Zinc binding alcohol dehydrogenase, domain containing 2 (Predicted)</t>
  </si>
  <si>
    <t>NADH dehydrogenase [ubiquinone] 1 alpha subcomplex subunit 6</t>
  </si>
  <si>
    <t>NADH dehydrogenase [ubiquinone] 1 beta subcomplex subunit 5, mitochondrial</t>
  </si>
  <si>
    <t>NADH dehydrogenase [ubiquinone] 1 beta subcomplex subunit 11, mitochondrial</t>
  </si>
  <si>
    <t>Prostaglandin E synthase 2</t>
  </si>
  <si>
    <t>Leucine-rich PPR motif-containing protein, mitochondrial</t>
  </si>
  <si>
    <t>NADH dehydrogenase [ubiquinone] 1 beta subcomplex subunit 4</t>
  </si>
  <si>
    <t>NADH dehydrogenase [ubiquinone] 1 alpha subcomplex subunit 12</t>
  </si>
  <si>
    <t>NADH dehydrogenase [ubiquinone] 1 alpha subcomplex subunit 13</t>
  </si>
  <si>
    <t>Cathepsin D</t>
  </si>
  <si>
    <t>ATP synthase F1 subunit delta</t>
  </si>
  <si>
    <t>5-demethoxyubiquinone hydroxylase, mitochondrial</t>
  </si>
  <si>
    <t>LETM1 domain-containing 1</t>
  </si>
  <si>
    <t>3-ketoacyl-CoA thiolase, mitochondrial</t>
  </si>
  <si>
    <t>ATP-dependent Clp protease proteolytic subunit</t>
  </si>
  <si>
    <t>NADH dehydrogenase (ubiquinone) Fe-S protein 6</t>
  </si>
  <si>
    <t>NADH-ubiquinone oxidoreductase chain 2</t>
  </si>
  <si>
    <t>Biphenyl hydrolase-like (Serine hydrolase)</t>
  </si>
  <si>
    <t>Acyl-Coenzyme A dehydrogenase, very long chain</t>
  </si>
  <si>
    <t>NADH dehydrogenase [ubiquinone] 1 subunit C2</t>
  </si>
  <si>
    <t>Glioblastoma amplified sequence</t>
  </si>
  <si>
    <t>Coenzyme A synthase</t>
  </si>
  <si>
    <t>NADH dehydrogenase [ubiquinone] flavoprotein 1, mitochondrial</t>
  </si>
  <si>
    <t>Propionyl coenzyme A carboxylase, beta polypeptide</t>
  </si>
  <si>
    <t>GTP:AMP phosphotransferase AK3, mitochondrial</t>
  </si>
  <si>
    <t>Upregulation</t>
  </si>
  <si>
    <t>no change</t>
  </si>
  <si>
    <t>Downregulation</t>
  </si>
  <si>
    <t>Pccb</t>
  </si>
  <si>
    <t>Atp5f1d</t>
  </si>
  <si>
    <t>Ndufb7</t>
  </si>
  <si>
    <t>Mcee</t>
  </si>
  <si>
    <t>Atp5pd</t>
  </si>
  <si>
    <t>Coq7</t>
  </si>
  <si>
    <t>Apmap</t>
  </si>
  <si>
    <t>Cox8b</t>
  </si>
  <si>
    <t>Cox7a2l</t>
  </si>
  <si>
    <t>Atp2a1</t>
  </si>
  <si>
    <t>COX2</t>
  </si>
  <si>
    <t>Tomm22</t>
  </si>
  <si>
    <t>Sdhaf1</t>
  </si>
  <si>
    <t>ND2</t>
  </si>
  <si>
    <t>Co I</t>
  </si>
  <si>
    <t>Calr</t>
  </si>
  <si>
    <t>Serpinh1</t>
  </si>
  <si>
    <t>Canx</t>
  </si>
  <si>
    <t>Gnb1</t>
  </si>
  <si>
    <t>Cox6a1</t>
  </si>
  <si>
    <t>Abcb8</t>
  </si>
  <si>
    <t>Anxa6</t>
  </si>
  <si>
    <t>Ephx2</t>
  </si>
  <si>
    <t>Slc25a42</t>
  </si>
  <si>
    <t>Sod1</t>
  </si>
  <si>
    <t>Anxa5</t>
  </si>
  <si>
    <t>Timm13</t>
  </si>
  <si>
    <t>Dbt</t>
  </si>
  <si>
    <t>Rplp2</t>
  </si>
  <si>
    <t>Ndufb8</t>
  </si>
  <si>
    <t>Ucp1</t>
  </si>
  <si>
    <t>Ndufb1</t>
  </si>
  <si>
    <t>Aifm2</t>
  </si>
  <si>
    <t>Slc27a1</t>
  </si>
  <si>
    <t>Ndufb9</t>
  </si>
  <si>
    <t>Nit2</t>
  </si>
  <si>
    <t>Prdx1l1</t>
  </si>
  <si>
    <t>Gpd1</t>
  </si>
  <si>
    <t>Ndufb3</t>
  </si>
  <si>
    <t>Mccc2</t>
  </si>
  <si>
    <t>Mt-nd4</t>
  </si>
  <si>
    <t>Cyc1</t>
  </si>
  <si>
    <t>Ndufb4</t>
  </si>
  <si>
    <t>Ndufs6l1</t>
  </si>
  <si>
    <t>Mtarc2</t>
  </si>
  <si>
    <t>Vim</t>
  </si>
  <si>
    <t>Cycs</t>
  </si>
  <si>
    <t>Eci1</t>
  </si>
  <si>
    <t>Auh</t>
  </si>
  <si>
    <t>Scp2</t>
  </si>
  <si>
    <t>Sdhb</t>
  </si>
  <si>
    <t>Ca3</t>
  </si>
  <si>
    <t>Uqcrfs1</t>
  </si>
  <si>
    <t>Letmd1</t>
  </si>
  <si>
    <t>Mecr</t>
  </si>
  <si>
    <t>Lypla1</t>
  </si>
  <si>
    <t>Uqcrb</t>
  </si>
  <si>
    <t>Slc25a4</t>
  </si>
  <si>
    <t>Ndufa13-ps1</t>
  </si>
  <si>
    <t>Cox7a2</t>
  </si>
  <si>
    <t>Hspa5</t>
  </si>
  <si>
    <t>Fasn</t>
  </si>
  <si>
    <t>Hsd17b12</t>
  </si>
  <si>
    <t>Mccc1</t>
  </si>
  <si>
    <t>Hoga1</t>
  </si>
  <si>
    <t>Ndufv1</t>
  </si>
  <si>
    <t>Psap</t>
  </si>
  <si>
    <t>Ldhb</t>
  </si>
  <si>
    <t>Ndufs1</t>
  </si>
  <si>
    <t>Slc25a10</t>
  </si>
  <si>
    <t>Atp5f1c</t>
  </si>
  <si>
    <t>Ehd2</t>
  </si>
  <si>
    <t>Ndufa5</t>
  </si>
  <si>
    <t>Pc</t>
  </si>
  <si>
    <t>Ndufs7</t>
  </si>
  <si>
    <t>Acsf2</t>
  </si>
  <si>
    <t>Cox5a</t>
  </si>
  <si>
    <t>Atp5po</t>
  </si>
  <si>
    <t>Plin1</t>
  </si>
  <si>
    <t>Sdha</t>
  </si>
  <si>
    <t>Ndufa9</t>
  </si>
  <si>
    <t>Ndufb11</t>
  </si>
  <si>
    <t>Acaa2</t>
  </si>
  <si>
    <t>Ldha</t>
  </si>
  <si>
    <t>Pdia3</t>
  </si>
  <si>
    <t>Uqcrc1</t>
  </si>
  <si>
    <t>Rab7a</t>
  </si>
  <si>
    <t>Ca5b</t>
  </si>
  <si>
    <t>Ces1d</t>
  </si>
  <si>
    <t>Prkcsh</t>
  </si>
  <si>
    <t>Ctsb</t>
  </si>
  <si>
    <t>Cox4i1</t>
  </si>
  <si>
    <t>Ndufa8</t>
  </si>
  <si>
    <t>Apoo</t>
  </si>
  <si>
    <t>Mlycd</t>
  </si>
  <si>
    <t>Slc25a20</t>
  </si>
  <si>
    <t>Ndufs5</t>
  </si>
  <si>
    <t>Uqcrh</t>
  </si>
  <si>
    <t>Aifm1</t>
  </si>
  <si>
    <t>Tkt</t>
  </si>
  <si>
    <t>Atp5pf</t>
  </si>
  <si>
    <t>Ndufb5</t>
  </si>
  <si>
    <t>Uqcrc2</t>
  </si>
  <si>
    <t>Acsl1</t>
  </si>
  <si>
    <t>Gatd3a</t>
  </si>
  <si>
    <t>Lrrc59</t>
  </si>
  <si>
    <t>Alb</t>
  </si>
  <si>
    <t>Acad10</t>
  </si>
  <si>
    <t>Echs1</t>
  </si>
  <si>
    <t>Hadha</t>
  </si>
  <si>
    <t>Mrs2</t>
  </si>
  <si>
    <t>Letm1</t>
  </si>
  <si>
    <t>Pdha1</t>
  </si>
  <si>
    <t>Ptges2</t>
  </si>
  <si>
    <t>Acads</t>
  </si>
  <si>
    <t>Lrpprc</t>
  </si>
  <si>
    <t>Bsg</t>
  </si>
  <si>
    <t>Sirt3</t>
  </si>
  <si>
    <t>Vdac2</t>
  </si>
  <si>
    <t>Park7</t>
  </si>
  <si>
    <t>Krt5</t>
  </si>
  <si>
    <t>Ptgr3</t>
  </si>
  <si>
    <t>Acox1</t>
  </si>
  <si>
    <t>Krt17</t>
  </si>
  <si>
    <t>Aldh2</t>
  </si>
  <si>
    <t>C1qbp</t>
  </si>
  <si>
    <t>Ctsd</t>
  </si>
  <si>
    <t>Etfa</t>
  </si>
  <si>
    <t>Etfb</t>
  </si>
  <si>
    <t>Atad3</t>
  </si>
  <si>
    <t>Timm44</t>
  </si>
  <si>
    <t>Tmem126a</t>
  </si>
  <si>
    <t>Hspe1</t>
  </si>
  <si>
    <t>Lap3</t>
  </si>
  <si>
    <t>Decr1</t>
  </si>
  <si>
    <t>Grpel1</t>
  </si>
  <si>
    <t>Fh</t>
  </si>
  <si>
    <t>Acat1</t>
  </si>
  <si>
    <t>Mpst</t>
  </si>
  <si>
    <t>Pdhb</t>
  </si>
  <si>
    <t>P4hb</t>
  </si>
  <si>
    <t>Clybl</t>
  </si>
  <si>
    <t>Krt1</t>
  </si>
  <si>
    <t>Sod2</t>
  </si>
  <si>
    <t>Prxl2a</t>
  </si>
  <si>
    <t>Adhfe1</t>
  </si>
  <si>
    <t>Chchd2l3</t>
  </si>
  <si>
    <t>Timm21</t>
  </si>
  <si>
    <t>Hibch</t>
  </si>
  <si>
    <t>Timm9</t>
  </si>
  <si>
    <t>Aldh5a1</t>
  </si>
  <si>
    <t>Fahd1</t>
  </si>
  <si>
    <t>Mdh2</t>
  </si>
  <si>
    <t>Coq9</t>
  </si>
  <si>
    <t>Ak2</t>
  </si>
  <si>
    <t>Fahd2</t>
  </si>
  <si>
    <t>Acot13</t>
  </si>
  <si>
    <t>Gsr</t>
  </si>
  <si>
    <t>Suclg2</t>
  </si>
  <si>
    <t>Prdx5</t>
  </si>
  <si>
    <t>Gcsh</t>
  </si>
  <si>
    <t>Gstz1</t>
  </si>
  <si>
    <t>Pmpcb</t>
  </si>
  <si>
    <t>Nme1</t>
  </si>
  <si>
    <t>Got2</t>
  </si>
  <si>
    <t>Anxa2</t>
  </si>
  <si>
    <t>Actb</t>
  </si>
  <si>
    <t>Pecr</t>
  </si>
  <si>
    <t>Hba-a1</t>
  </si>
  <si>
    <t>Krt10</t>
  </si>
  <si>
    <t>Pdk4</t>
  </si>
  <si>
    <t>Ppia</t>
  </si>
  <si>
    <t>Aldoa</t>
  </si>
  <si>
    <t>Ehd1</t>
  </si>
  <si>
    <t>Timm50</t>
  </si>
  <si>
    <t>Hbb-b1</t>
  </si>
  <si>
    <t>Ppa2</t>
  </si>
  <si>
    <t>Tmem14c</t>
  </si>
  <si>
    <t>Macrod1</t>
  </si>
  <si>
    <t>Ppif</t>
  </si>
  <si>
    <t>Coq6</t>
  </si>
  <si>
    <t>Krt6a</t>
  </si>
  <si>
    <t>Fam210a</t>
  </si>
  <si>
    <t>Hbb</t>
  </si>
  <si>
    <t>Acta1</t>
  </si>
  <si>
    <t>Omega-amidase NIT2</t>
  </si>
  <si>
    <t>&gt;1.2 and &lt;0.83</t>
  </si>
  <si>
    <t>Protein name</t>
  </si>
  <si>
    <t xml:space="preserve">Gene name </t>
  </si>
  <si>
    <t>Cox6b1</t>
  </si>
  <si>
    <t>Coasy</t>
  </si>
  <si>
    <t>Ndufa2</t>
  </si>
  <si>
    <t>Dnaja3</t>
  </si>
  <si>
    <t>Dock7</t>
  </si>
  <si>
    <t>Cox6c2</t>
  </si>
  <si>
    <t>Hsdl2</t>
  </si>
  <si>
    <t>Ndufa7</t>
  </si>
  <si>
    <t>Ndufa12</t>
  </si>
  <si>
    <t>Gcdh</t>
  </si>
  <si>
    <t>Ndufc2</t>
  </si>
  <si>
    <t>Ndufb10</t>
  </si>
  <si>
    <t>Hadhb</t>
  </si>
  <si>
    <t>Mpc1</t>
  </si>
  <si>
    <t>Mgll</t>
  </si>
  <si>
    <t>Tufm</t>
  </si>
  <si>
    <t>Coq5</t>
  </si>
  <si>
    <t>Gapdh</t>
  </si>
  <si>
    <t>Acad9</t>
  </si>
  <si>
    <t>Etfdh</t>
  </si>
  <si>
    <t>Suclg1</t>
  </si>
  <si>
    <t>Aldh4a1</t>
  </si>
  <si>
    <t>Crat</t>
  </si>
  <si>
    <t>Cox5b</t>
  </si>
  <si>
    <t>Cat</t>
  </si>
  <si>
    <t>Vdac1</t>
  </si>
  <si>
    <t>Chchd3</t>
  </si>
  <si>
    <t>Gpd2</t>
  </si>
  <si>
    <t>Eno1</t>
  </si>
  <si>
    <t>Acaa1a</t>
  </si>
  <si>
    <t>Immt</t>
  </si>
  <si>
    <t>Apool</t>
  </si>
  <si>
    <t>Vwa8</t>
  </si>
  <si>
    <t>Ech1</t>
  </si>
  <si>
    <t>Ndufs2</t>
  </si>
  <si>
    <t>Ndufa11</t>
  </si>
  <si>
    <t>Ndufv2</t>
  </si>
  <si>
    <t>Me1</t>
  </si>
  <si>
    <t>Hmgcl</t>
  </si>
  <si>
    <t>Opa1</t>
  </si>
  <si>
    <t>Bckdha</t>
  </si>
  <si>
    <t>Ndufa10</t>
  </si>
  <si>
    <t>Bphl</t>
  </si>
  <si>
    <t>Lonp1</t>
  </si>
  <si>
    <t>Atp5f1a</t>
  </si>
  <si>
    <t>Uqcr10</t>
  </si>
  <si>
    <t>Cpt1b</t>
  </si>
  <si>
    <t>Mrpl12</t>
  </si>
  <si>
    <t>Cavin1</t>
  </si>
  <si>
    <t>Cd36</t>
  </si>
  <si>
    <t>Tpi1</t>
  </si>
  <si>
    <t>Idh3g</t>
  </si>
  <si>
    <t>Fam162a</t>
  </si>
  <si>
    <t>Tst</t>
  </si>
  <si>
    <t>Atp1a2</t>
  </si>
  <si>
    <t>Idh3a</t>
  </si>
  <si>
    <t>Ctsz</t>
  </si>
  <si>
    <t>Aoc3</t>
  </si>
  <si>
    <t>Ndufv3</t>
  </si>
  <si>
    <t>Hspa8</t>
  </si>
  <si>
    <t>Hsd17b10</t>
  </si>
  <si>
    <t>Afg3l2</t>
  </si>
  <si>
    <t>Glud1</t>
  </si>
  <si>
    <t>Clpp</t>
  </si>
  <si>
    <t>Cpt2</t>
  </si>
  <si>
    <t>Hadh</t>
  </si>
  <si>
    <t>Prdx3</t>
  </si>
  <si>
    <t>Ndufa6</t>
  </si>
  <si>
    <t>Idh3B</t>
  </si>
  <si>
    <t>Hsd17b4</t>
  </si>
  <si>
    <t>Cisd1</t>
  </si>
  <si>
    <t>Slc25a22</t>
  </si>
  <si>
    <t>Ndufs3</t>
  </si>
  <si>
    <t>Mrps36</t>
  </si>
  <si>
    <t>Pdhx</t>
  </si>
  <si>
    <t>Trap1</t>
  </si>
  <si>
    <t>Eci2</t>
  </si>
  <si>
    <t>Ogdh</t>
  </si>
  <si>
    <t>Aco2</t>
  </si>
  <si>
    <t>Ndufab1</t>
  </si>
  <si>
    <t>Acly</t>
  </si>
  <si>
    <t>Sucla2</t>
  </si>
  <si>
    <t>Mt-nd5</t>
  </si>
  <si>
    <t>Echdc1</t>
  </si>
  <si>
    <t>Bckdhb</t>
  </si>
  <si>
    <t>Slc25a1</t>
  </si>
  <si>
    <t>Dlat</t>
  </si>
  <si>
    <t>Phb2</t>
  </si>
  <si>
    <t>Iars2</t>
  </si>
  <si>
    <t>Phb1</t>
  </si>
  <si>
    <t>Pdk1</t>
  </si>
  <si>
    <t>Acadsb</t>
  </si>
  <si>
    <t>Mtch2</t>
  </si>
  <si>
    <t>Acot2</t>
  </si>
  <si>
    <t>Acadm</t>
  </si>
  <si>
    <t>Pkm</t>
  </si>
  <si>
    <t>Hsd17b8</t>
  </si>
  <si>
    <t>Hspa9</t>
  </si>
  <si>
    <t>Acadl</t>
  </si>
  <si>
    <t>Oxct1</t>
  </si>
  <si>
    <t>Pmpca</t>
  </si>
  <si>
    <t>Ndufs4</t>
  </si>
  <si>
    <t>Aldh9a1</t>
  </si>
  <si>
    <t>Samm50</t>
  </si>
  <si>
    <t>Mpc2</t>
  </si>
  <si>
    <t>Mmut</t>
  </si>
  <si>
    <t>Nipsnap2</t>
  </si>
  <si>
    <t>Dlst</t>
  </si>
  <si>
    <t>Hspd1</t>
  </si>
  <si>
    <t>Ivd</t>
  </si>
  <si>
    <t>Ndufb6</t>
  </si>
  <si>
    <t>Idh2</t>
  </si>
  <si>
    <t>Ndufa4</t>
  </si>
  <si>
    <t>Fabp4</t>
  </si>
  <si>
    <t>Slc25a11</t>
  </si>
  <si>
    <t>Txnrd2</t>
  </si>
  <si>
    <t>Coq3</t>
  </si>
  <si>
    <t>Ak3</t>
  </si>
  <si>
    <t>Vdac3</t>
  </si>
  <si>
    <t>Atp5pb</t>
  </si>
  <si>
    <t>Coq8a</t>
  </si>
  <si>
    <t>Slc25a5</t>
  </si>
  <si>
    <t>Pyroxd2</t>
  </si>
  <si>
    <t>Ndufs8</t>
  </si>
  <si>
    <t>Mdh1</t>
  </si>
  <si>
    <t>L2hgdh</t>
  </si>
  <si>
    <t>Tmpo</t>
  </si>
  <si>
    <t>Aldh7a1</t>
  </si>
  <si>
    <t>Sdhc</t>
  </si>
  <si>
    <t>Echdc3</t>
  </si>
  <si>
    <t>Pcca</t>
  </si>
  <si>
    <t>Mgst1</t>
  </si>
  <si>
    <t>Dld</t>
  </si>
  <si>
    <t>Aldh6a1</t>
  </si>
  <si>
    <t>Isoc2a</t>
  </si>
  <si>
    <t>Hibadh</t>
  </si>
  <si>
    <t>Atp5f1b</t>
  </si>
  <si>
    <t>Cs</t>
  </si>
  <si>
    <t>Hsp90ab1</t>
  </si>
  <si>
    <t>Acadvl</t>
  </si>
  <si>
    <t>Control C</t>
  </si>
  <si>
    <t>BD-3h</t>
  </si>
  <si>
    <t>BD-3h/C</t>
  </si>
  <si>
    <t>BD-2w/C</t>
  </si>
  <si>
    <t>BD-2w</t>
  </si>
  <si>
    <t>Dysregulation BD-3h/C</t>
  </si>
  <si>
    <t>Dysregulation  BD 2w/C</t>
  </si>
  <si>
    <t>#term ID</t>
  </si>
  <si>
    <t>term description</t>
  </si>
  <si>
    <t>observed gene count</t>
  </si>
  <si>
    <t>background gene count</t>
  </si>
  <si>
    <t>strength</t>
  </si>
  <si>
    <t>false discovery rate</t>
  </si>
  <si>
    <t>matching proteins in your network (IDs)</t>
  </si>
  <si>
    <t>matching proteins in your network (labels)</t>
  </si>
  <si>
    <t>rno00190</t>
  </si>
  <si>
    <t>Oxidative phosphorylation</t>
  </si>
  <si>
    <t>1.76</t>
  </si>
  <si>
    <t>5.88e-43</t>
  </si>
  <si>
    <t>10116.ENSRNOP00000001545,10116.ENSRNOP00000002732,10116.ENSRNOP00000003674,10116.ENSRNOP00000004836,10116.ENSRNOP00000008325,10116.ENSRNOP00000010593,10116.ENSRNOP00000011183,10116.ENSRNOP00000012616,10116.ENSRNOP00000015851,10116.ENSRNOP00000016060,10116.ENSRNOP00000017067,10116.ENSRNOP00000018336,10116.ENSRNOP00000019039,10116.ENSRNOP00000019679,10116.ENSRNOP00000020670,10116.ENSRNOP00000024033,10116.ENSRNOP00000024517,10116.ENSRNOP00000024609,10116.ENSRNOP00000025525,10116.ENSRNOP00000033706,10116.ENSRNOP00000034511,10116.ENSRNOP00000036045,10116.ENSRNOP00000037256,10116.ENSRNOP00000037699,10116.ENSRNOP00000043141,10116.ENSRNOP00000043885,10116.ENSRNOP00000044696,10116.ENSRNOP00000046414,10116.ENSRNOP00000050148,10116.ENSRNOP00000060398,10116.ENSRNOP00000063344,10116.ENSRNOP00000072757</t>
  </si>
  <si>
    <t>Cox6a1,Atp5po,Ndufb4,Atp5pd,Ndufa5,Sdhb,Ndufb11,Ndufb9,Ndufs1,Ndufb3,Cyc1,Sdha,Ndufb8,Cox8b,Atp5f1d,Cox4i1,Ndufv1,Uqcrfs1,Cox5a,Uqcrb,Ndufb7,LOC679739,Ndufs7,Ndufs5,ND4,ND2,Uqcrc1,COX2,Ndufa8,Cox7a2,Cox7a2l,Ndufa9</t>
  </si>
  <si>
    <t>rno04714</t>
  </si>
  <si>
    <t>Thermogenesis</t>
  </si>
  <si>
    <t>1.56</t>
  </si>
  <si>
    <t>1.86e-41</t>
  </si>
  <si>
    <t>10116.ENSRNOP00000001545,10116.ENSRNOP00000002732,10116.ENSRNOP00000003674,10116.ENSRNOP00000004836,10116.ENSRNOP00000004900,10116.ENSRNOP00000008325,10116.ENSRNOP00000010593,10116.ENSRNOP00000011183,10116.ENSRNOP00000012616,10116.ENSRNOP00000015851,10116.ENSRNOP00000016060,10116.ENSRNOP00000017067,10116.ENSRNOP00000018336,10116.ENSRNOP00000019039,10116.ENSRNOP00000019679,10116.ENSRNOP00000020670,10116.ENSRNOP00000024033,10116.ENSRNOP00000024517,10116.ENSRNOP00000024609,10116.ENSRNOP00000025525,10116.ENSRNOP00000027520,10116.ENSRNOP00000033706,10116.ENSRNOP00000034511,10116.ENSRNOP00000036045,10116.ENSRNOP00000037256,10116.ENSRNOP00000037699,10116.ENSRNOP00000043141,10116.ENSRNOP00000043885,10116.ENSRNOP00000044696,10116.ENSRNOP00000046414,10116.ENSRNOP00000050148,10116.ENSRNOP00000060398,10116.ENSRNOP00000063344,10116.ENSRNOP00000068793,10116.ENSRNOP00000072757</t>
  </si>
  <si>
    <t>Cox6a1,Atp5po,Ndufb4,Atp5pd,Ucp1,Ndufa5,Sdhb,Ndufb11,Ndufb9,Ndufs1,Ndufb3,Cyc1,Sdha,Ndufb8,Cox8b,Atp5f1d,Cox4i1,Ndufv1,Uqcrfs1,Cox5a,Slc25a20,Uqcrb,Ndufb7,LOC679739,Ndufs7,Ndufs5,ND4,ND2,Uqcrc1,COX2,Ndufa8,Cox7a2,Cox7a2l,Plin1,Ndufa9</t>
  </si>
  <si>
    <t>rno05020</t>
  </si>
  <si>
    <t>Prion disease</t>
  </si>
  <si>
    <t>1.51</t>
  </si>
  <si>
    <t>5.07e-41</t>
  </si>
  <si>
    <t>10116.ENSRNOP00000001545,10116.ENSRNOP00000002732,10116.ENSRNOP00000002885,10116.ENSRNOP00000003674,10116.ENSRNOP00000004836,10116.ENSRNOP00000008325,10116.ENSRNOP00000010593,10116.ENSRNOP00000011183,10116.ENSRNOP00000012616,10116.ENSRNOP00000014058,10116.ENSRNOP00000014704,10116.ENSRNOP00000015851,10116.ENSRNOP00000016060,10116.ENSRNOP00000017067,10116.ENSRNOP00000018336,10116.ENSRNOP00000019039,10116.ENSRNOP00000019679,10116.ENSRNOP00000020670,10116.ENSRNOP00000024033,10116.ENSRNOP00000024517,10116.ENSRNOP00000024609,10116.ENSRNOP00000025064,10116.ENSRNOP00000025525,10116.ENSRNOP00000033706,10116.ENSRNOP00000034511,10116.ENSRNOP00000036045,10116.ENSRNOP00000037256,10116.ENSRNOP00000037699,10116.ENSRNOP00000043141,10116.ENSRNOP00000043885,10116.ENSRNOP00000044696,10116.ENSRNOP00000046414,10116.ENSRNOP00000050148,10116.ENSRNOP00000060398,10116.ENSRNOP00000063344,10116.ENSRNOP00000072757</t>
  </si>
  <si>
    <t>Cox6a1,Atp5po,Sod1,Ndufb4,Atp5pd,Ndufa5,Sdhb,Ndufb11,Ndufb9,Cycs,Slc25a4,Ndufs1,Ndufb3,Cyc1,Sdha,Ndufb8,Cox8b,Atp5f1d,Cox4i1,Ndufv1,Uqcrfs1,Hspa5,Cox5a,Uqcrb,Ndufb7,LOC679739,Ndufs7,Ndufs5,ND4,ND2,Uqcrc1,COX2,Ndufa8,Cox7a2,Cox7a2l,Ndufa9</t>
  </si>
  <si>
    <t>rno05012</t>
  </si>
  <si>
    <t>Parkinson disease</t>
  </si>
  <si>
    <t>1.54</t>
  </si>
  <si>
    <t>6.58e-41</t>
  </si>
  <si>
    <t>10116.ENSRNOP00000001545,10116.ENSRNOP00000002732,10116.ENSRNOP00000003674,10116.ENSRNOP00000004836,10116.ENSRNOP00000008325,10116.ENSRNOP00000010593,10116.ENSRNOP00000011183,10116.ENSRNOP00000012616,10116.ENSRNOP00000014058,10116.ENSRNOP00000014704,10116.ENSRNOP00000015851,10116.ENSRNOP00000016060,10116.ENSRNOP00000017067,10116.ENSRNOP00000018336,10116.ENSRNOP00000019039,10116.ENSRNOP00000019679,10116.ENSRNOP00000020670,10116.ENSRNOP00000024033,10116.ENSRNOP00000024517,10116.ENSRNOP00000024609,10116.ENSRNOP00000025064,10116.ENSRNOP00000025525,10116.ENSRNOP00000033706,10116.ENSRNOP00000034511,10116.ENSRNOP00000036045,10116.ENSRNOP00000037256,10116.ENSRNOP00000037699,10116.ENSRNOP00000043141,10116.ENSRNOP00000043885,10116.ENSRNOP00000044696,10116.ENSRNOP00000046414,10116.ENSRNOP00000050148,10116.ENSRNOP00000060398,10116.ENSRNOP00000063344,10116.ENSRNOP00000072757</t>
  </si>
  <si>
    <t>Cox6a1,Atp5po,Ndufb4,Atp5pd,Ndufa5,Sdhb,Ndufb11,Ndufb9,Cycs,Slc25a4,Ndufs1,Ndufb3,Cyc1,Sdha,Ndufb8,Cox8b,Atp5f1d,Cox4i1,Ndufv1,Uqcrfs1,Hspa5,Cox5a,Uqcrb,Ndufb7,LOC679739,Ndufs7,Ndufs5,ND4,ND2,Uqcrc1,COX2,Ndufa8,Cox7a2,Cox7a2l,Ndufa9</t>
  </si>
  <si>
    <t>rno05016</t>
  </si>
  <si>
    <t>Huntington disease</t>
  </si>
  <si>
    <t>1.46</t>
  </si>
  <si>
    <t>1.00e-39</t>
  </si>
  <si>
    <t>10116.ENSRNOP00000001545,10116.ENSRNOP00000002732,10116.ENSRNOP00000002885,10116.ENSRNOP00000003674,10116.ENSRNOP00000004836,10116.ENSRNOP00000004900,10116.ENSRNOP00000008325,10116.ENSRNOP00000010593,10116.ENSRNOP00000011183,10116.ENSRNOP00000012616,10116.ENSRNOP00000014058,10116.ENSRNOP00000014704,10116.ENSRNOP00000015851,10116.ENSRNOP00000016060,10116.ENSRNOP00000017067,10116.ENSRNOP00000018336,10116.ENSRNOP00000019039,10116.ENSRNOP00000019679,10116.ENSRNOP00000020670,10116.ENSRNOP00000024033,10116.ENSRNOP00000024517,10116.ENSRNOP00000024609,10116.ENSRNOP00000025525,10116.ENSRNOP00000033706,10116.ENSRNOP00000034511,10116.ENSRNOP00000036045,10116.ENSRNOP00000037256,10116.ENSRNOP00000037699,10116.ENSRNOP00000043141,10116.ENSRNOP00000043885,10116.ENSRNOP00000044696,10116.ENSRNOP00000046414,10116.ENSRNOP00000050148,10116.ENSRNOP00000060398,10116.ENSRNOP00000063344,10116.ENSRNOP00000072757</t>
  </si>
  <si>
    <t>Cox6a1,Atp5po,Sod1,Ndufb4,Atp5pd,Ucp1,Ndufa5,Sdhb,Ndufb11,Ndufb9,Cycs,Slc25a4,Ndufs1,Ndufb3,Cyc1,Sdha,Ndufb8,Cox8b,Atp5f1d,Cox4i1,Ndufv1,Uqcrfs1,Cox5a,Uqcrb,Ndufb7,LOC679739,Ndufs7,Ndufs5,ND4,ND2,Uqcrc1,COX2,Ndufa8,Cox7a2,Cox7a2l,Ndufa9</t>
  </si>
  <si>
    <t>rno05010</t>
  </si>
  <si>
    <t>Alzheimer disease</t>
  </si>
  <si>
    <t>1.37</t>
  </si>
  <si>
    <t>5.82e-37</t>
  </si>
  <si>
    <t>10116.ENSRNOP00000001545,10116.ENSRNOP00000002732,10116.ENSRNOP00000003674,10116.ENSRNOP00000004836,10116.ENSRNOP00000008325,10116.ENSRNOP00000010593,10116.ENSRNOP00000011183,10116.ENSRNOP00000012616,10116.ENSRNOP00000014058,10116.ENSRNOP00000014704,10116.ENSRNOP00000015851,10116.ENSRNOP00000016060,10116.ENSRNOP00000017067,10116.ENSRNOP00000018336,10116.ENSRNOP00000019039,10116.ENSRNOP00000019679,10116.ENSRNOP00000020670,10116.ENSRNOP00000024033,10116.ENSRNOP00000024517,10116.ENSRNOP00000024609,10116.ENSRNOP00000025525,10116.ENSRNOP00000033706,10116.ENSRNOP00000034511,10116.ENSRNOP00000035797,10116.ENSRNOP00000036045,10116.ENSRNOP00000037256,10116.ENSRNOP00000037699,10116.ENSRNOP00000043141,10116.ENSRNOP00000043885,10116.ENSRNOP00000044696,10116.ENSRNOP00000046414,10116.ENSRNOP00000050148,10116.ENSRNOP00000060398,10116.ENSRNOP00000063344,10116.ENSRNOP00000067246,10116.ENSRNOP00000072757</t>
  </si>
  <si>
    <t>Cox6a1,Atp5po,Ndufb4,Atp5pd,Ndufa5,Sdhb,Ndufb11,Ndufb9,Cycs,Slc25a4,Ndufs1,Ndufb3,Cyc1,Sdha,Ndufb8,Cox8b,Atp5f1d,Cox4i1,Ndufv1,Uqcrfs1,Cox5a,Uqcrb,Ndufb7,Ppid,LOC679739,Ndufs7,Ndufs5,ND4,ND2,Uqcrc1,COX2,Ndufa8,Cox7a2,Cox7a2l,Atp2a1,Ndufa9</t>
  </si>
  <si>
    <t>rno05014</t>
  </si>
  <si>
    <t>Amyotrophic lateral sclerosis</t>
  </si>
  <si>
    <t>9.57e-36</t>
  </si>
  <si>
    <t>10116.ENSRNOP00000001545,10116.ENSRNOP00000002732,10116.ENSRNOP00000002885,10116.ENSRNOP00000003674,10116.ENSRNOP00000004836,10116.ENSRNOP00000008325,10116.ENSRNOP00000010593,10116.ENSRNOP00000011183,10116.ENSRNOP00000012616,10116.ENSRNOP00000014058,10116.ENSRNOP00000015851,10116.ENSRNOP00000016060,10116.ENSRNOP00000017067,10116.ENSRNOP00000018336,10116.ENSRNOP00000019039,10116.ENSRNOP00000019679,10116.ENSRNOP00000020670,10116.ENSRNOP00000024033,10116.ENSRNOP00000024517,10116.ENSRNOP00000024609,10116.ENSRNOP00000025064,10116.ENSRNOP00000025525,10116.ENSRNOP00000033706,10116.ENSRNOP00000034511,10116.ENSRNOP00000036045,10116.ENSRNOP00000037256,10116.ENSRNOP00000037699,10116.ENSRNOP00000043141,10116.ENSRNOP00000043885,10116.ENSRNOP00000044696,10116.ENSRNOP00000046414,10116.ENSRNOP00000050148,10116.ENSRNOP00000060398,10116.ENSRNOP00000063344,10116.ENSRNOP00000072757</t>
  </si>
  <si>
    <t>Cox6a1,Atp5po,Sod1,Ndufb4,Atp5pd,Ndufa5,Sdhb,Ndufb11,Ndufb9,Cycs,Ndufs1,Ndufb3,Cyc1,Sdha,Ndufb8,Cox8b,Atp5f1d,Cox4i1,Ndufv1,Uqcrfs1,Hspa5,Cox5a,Uqcrb,Ndufb7,LOC679739,Ndufs7,Ndufs5,ND4,ND2,Uqcrc1,COX2,Ndufa8,Cox7a2,Cox7a2l,Ndufa9</t>
  </si>
  <si>
    <t>rno04932</t>
  </si>
  <si>
    <t>Non-alcoholic fatty liver disease</t>
  </si>
  <si>
    <t>1.64</t>
  </si>
  <si>
    <t>3.96e-35</t>
  </si>
  <si>
    <t>10116.ENSRNOP00000001545,10116.ENSRNOP00000003674,10116.ENSRNOP00000008325,10116.ENSRNOP00000010593,10116.ENSRNOP00000011183,10116.ENSRNOP00000012616,10116.ENSRNOP00000014058,10116.ENSRNOP00000015851,10116.ENSRNOP00000016060,10116.ENSRNOP00000017067,10116.ENSRNOP00000018336,10116.ENSRNOP00000019039,10116.ENSRNOP00000019679,10116.ENSRNOP00000024033,10116.ENSRNOP00000024517,10116.ENSRNOP00000024609,10116.ENSRNOP00000025525,10116.ENSRNOP00000033706,10116.ENSRNOP00000034511,10116.ENSRNOP00000036045,10116.ENSRNOP00000037256,10116.ENSRNOP00000037699,10116.ENSRNOP00000044696,10116.ENSRNOP00000046414,10116.ENSRNOP00000050148,10116.ENSRNOP00000060398,10116.ENSRNOP00000063344,10116.ENSRNOP00000072757</t>
  </si>
  <si>
    <t>Cox6a1,Ndufb4,Ndufa5,Sdhb,Ndufb11,Ndufb9,Cycs,Ndufs1,Ndufb3,Cyc1,Sdha,Ndufb8,Cox8b,Cox4i1,Ndufv1,Uqcrfs1,Cox5a,Uqcrb,Ndufb7,LOC679739,Ndufs7,Ndufs5,Uqcrc1,COX2,Ndufa8,Cox7a2,Cox7a2l,Ndufa9</t>
  </si>
  <si>
    <t>rno01100</t>
  </si>
  <si>
    <t>Metabolic pathways</t>
  </si>
  <si>
    <t>0.93</t>
  </si>
  <si>
    <t>2.37e-34</t>
  </si>
  <si>
    <t>10116.ENSRNOP00000001545,10116.ENSRNOP00000002732,10116.ENSRNOP00000003674,10116.ENSRNOP00000004836,10116.ENSRNOP00000008325,10116.ENSRNOP00000010593,10116.ENSRNOP00000011183,10116.ENSRNOP00000012616,10116.ENSRNOP00000012806,10116.ENSRNOP00000014177,10116.ENSRNOP00000015786,10116.ENSRNOP00000015851,10116.ENSRNOP00000016060,10116.ENSRNOP00000017067,10116.ENSRNOP00000017468,10116.ENSRNOP00000017965,10116.ENSRNOP00000018336,10116.ENSRNOP00000018942,10116.ENSRNOP00000019039,10116.ENSRNOP00000019679,10116.ENSRNOP00000019923,10116.ENSRNOP00000020267,10116.ENSRNOP00000020670,10116.ENSRNOP00000021657,10116.ENSRNOP00000021884,10116.ENSRNOP00000022988,10116.ENSRNOP00000023385,10116.ENSRNOP00000023900,10116.ENSRNOP00000024033,10116.ENSRNOP00000024517,10116.ENSRNOP00000024609,10116.ENSRNOP00000025525,10116.ENSRNOP00000031375,10116.ENSRNOP00000033706,10116.ENSRNOP00000034144,10116.ENSRNOP00000034511,10116.ENSRNOP00000036045,10116.ENSRNOP00000037256,10116.ENSRNOP00000037699,10116.ENSRNOP00000043141,10116.ENSRNOP00000043235,10116.ENSRNOP00000043885,10116.ENSRNOP00000044696,10116.ENSRNOP00000046414,10116.ENSRNOP00000047674,10116.ENSRNOP00000050148,10116.ENSRNOP00000060140,10116.ENSRNOP00000060398,10116.ENSRNOP00000063344,10116.ENSRNOP00000064445,10116.ENSRNOP00000068757,10116.ENSRNOP00000072757</t>
  </si>
  <si>
    <t>Cox6a1,Atp5po,Ndufb4,Atp5pd,Ndufa5,Sdhb,Ndufb11,Ndufb9,Hsd17b12,Ca3,Auh,Ndufs1,Ndufb3,Cyc1,Ldha,Ldhb,Sdha,Mccc1,Ndufb8,Cox8b,Mlycd,Dbt,Atp5f1d,Pccb,Mcee,Coq7,Ephx2,Mccc2,Cox4i1,Ndufv1,Uqcrfs1,Cox5a,Mecr,Uqcrb,Nit2,Ndufb7,LOC679739,Ndufs7,Ndufs5,ND4,Ca5b,ND2,Uqcrc1,COX2,Hoga1,Ndufa8,Acaa2,Cox7a2,Cox7a2l,Fasn,Pc,Ndufa9</t>
  </si>
  <si>
    <t>rno04723</t>
  </si>
  <si>
    <t>Retrograde endocannabinoid signaling</t>
  </si>
  <si>
    <t>1.44</t>
  </si>
  <si>
    <t>9.21e-18</t>
  </si>
  <si>
    <t>10116.ENSRNOP00000003674,10116.ENSRNOP00000008325,10116.ENSRNOP00000011183,10116.ENSRNOP00000012616,10116.ENSRNOP00000015851,10116.ENSRNOP00000016060,10116.ENSRNOP00000019039,10116.ENSRNOP00000024517,10116.ENSRNOP00000034511,10116.ENSRNOP00000036045,10116.ENSRNOP00000037256,10116.ENSRNOP00000037699,10116.ENSRNOP00000043141,10116.ENSRNOP00000043885,10116.ENSRNOP00000044340,10116.ENSRNOP00000050148,10116.ENSRNOP00000072757</t>
  </si>
  <si>
    <t>Ndufb4,Ndufa5,Ndufb11,Ndufb9,Ndufs1,Ndufb3,Ndufb8,Ndufv1,Ndufb7,LOC679739,Ndufs7,Ndufs5,ND4,ND2,Gnb1,Ndufa8,Ndufa9</t>
  </si>
  <si>
    <t>rno04260</t>
  </si>
  <si>
    <t>Cardiac muscle contraction</t>
  </si>
  <si>
    <t>1.53</t>
  </si>
  <si>
    <t>2.11e-13</t>
  </si>
  <si>
    <t>10116.ENSRNOP00000001545,10116.ENSRNOP00000017067,10116.ENSRNOP00000019679,10116.ENSRNOP00000024033,10116.ENSRNOP00000024609,10116.ENSRNOP00000025525,10116.ENSRNOP00000033706,10116.ENSRNOP00000044696,10116.ENSRNOP00000046414,10116.ENSRNOP00000060398,10116.ENSRNOP00000063344,10116.ENSRNOP00000067246</t>
  </si>
  <si>
    <t>Cox6a1,Cyc1,Cox8b,Cox4i1,Uqcrfs1,Cox5a,Uqcrb,Uqcrc1,COX2,Cox7a2,Cox7a2l,Atp2a1</t>
  </si>
  <si>
    <t>rno00280</t>
  </si>
  <si>
    <t>Valine, leucine and isoleucine degradation</t>
  </si>
  <si>
    <t>1.52</t>
  </si>
  <si>
    <t>1.17e-07</t>
  </si>
  <si>
    <t>10116.ENSRNOP00000015786,10116.ENSRNOP00000018942,10116.ENSRNOP00000020267,10116.ENSRNOP00000021657,10116.ENSRNOP00000021884,10116.ENSRNOP00000023900,10116.ENSRNOP00000060140</t>
  </si>
  <si>
    <t>Auh,Mccc1,Dbt,Pccb,Mcee,Mccc2,Acaa2</t>
  </si>
  <si>
    <t>rno00640</t>
  </si>
  <si>
    <t>Propanoate metabolism</t>
  </si>
  <si>
    <t>1.67</t>
  </si>
  <si>
    <t>2.41e-07</t>
  </si>
  <si>
    <t>10116.ENSRNOP00000017468,10116.ENSRNOP00000017965,10116.ENSRNOP00000019923,10116.ENSRNOP00000020267,10116.ENSRNOP00000021657,10116.ENSRNOP00000021884</t>
  </si>
  <si>
    <t>Ldha,Ldhb,Mlycd,Dbt,Pccb,Mcee</t>
  </si>
  <si>
    <t>rno04612</t>
  </si>
  <si>
    <t>Antigen processing and presentation</t>
  </si>
  <si>
    <t>1.22</t>
  </si>
  <si>
    <t>0.00040</t>
  </si>
  <si>
    <t>10116.ENSRNOP00000004091,10116.ENSRNOP00000014178,10116.ENSRNOP00000020478,10116.ENSRNOP00000025064,10116.ENSRNOP00000040859</t>
  </si>
  <si>
    <t>Calr,Ctsb,Pdia3,Hspa5,Canx</t>
  </si>
  <si>
    <t>rno01200</t>
  </si>
  <si>
    <t>Carbon metabolism</t>
  </si>
  <si>
    <t>1.01</t>
  </si>
  <si>
    <t>0.0031</t>
  </si>
  <si>
    <t>10116.ENSRNOP00000010593,10116.ENSRNOP00000018336,10116.ENSRNOP00000021657,10116.ENSRNOP00000021884,10116.ENSRNOP00000068757</t>
  </si>
  <si>
    <t>Sdhb,Sdha,Pccb,Mcee,Pc</t>
  </si>
  <si>
    <t>rno01212</t>
  </si>
  <si>
    <t>Fatty acid metabolism</t>
  </si>
  <si>
    <t>1.21</t>
  </si>
  <si>
    <t>10116.ENSRNOP00000012806,10116.ENSRNOP00000031375,10116.ENSRNOP00000060140,10116.ENSRNOP00000064445</t>
  </si>
  <si>
    <t>Hsd17b12,Mecr,Acaa2,Fasn</t>
  </si>
  <si>
    <t>rno00630</t>
  </si>
  <si>
    <t>Glyoxylate and dicarboxylate metabolism</t>
  </si>
  <si>
    <t>1.41</t>
  </si>
  <si>
    <t>0.0056</t>
  </si>
  <si>
    <t>10116.ENSRNOP00000021657,10116.ENSRNOP00000021884,10116.ENSRNOP00000047674</t>
  </si>
  <si>
    <t>Pccb,Mcee,Hoga1</t>
  </si>
  <si>
    <t>rno00062</t>
  </si>
  <si>
    <t>Fatty acid elongation</t>
  </si>
  <si>
    <t>1.38</t>
  </si>
  <si>
    <t>0.0064</t>
  </si>
  <si>
    <t>10116.ENSRNOP00000012806,10116.ENSRNOP00000031375,10116.ENSRNOP00000060140</t>
  </si>
  <si>
    <t>Hsd17b12,Mecr,Acaa2</t>
  </si>
  <si>
    <t>rno00020</t>
  </si>
  <si>
    <t>Citrate cycle (TCA cycle)</t>
  </si>
  <si>
    <t>1.36</t>
  </si>
  <si>
    <t>0.0067</t>
  </si>
  <si>
    <t>10116.ENSRNOP00000010593,10116.ENSRNOP00000018336,10116.ENSRNOP00000068757</t>
  </si>
  <si>
    <t>Sdhb,Sdha,Pc</t>
  </si>
  <si>
    <t>rno04146</t>
  </si>
  <si>
    <t>Peroxisome</t>
  </si>
  <si>
    <t>1.07</t>
  </si>
  <si>
    <t>0.0075</t>
  </si>
  <si>
    <t>10116.ENSRNOP00000002885,10116.ENSRNOP00000019923,10116.ENSRNOP00000023132,10116.ENSRNOP00000023385</t>
  </si>
  <si>
    <t>Sod1,Mlycd,Prdx1,Ephx2</t>
  </si>
  <si>
    <t>rno00620</t>
  </si>
  <si>
    <t>Pyruvate metabolism</t>
  </si>
  <si>
    <t>1.3</t>
  </si>
  <si>
    <t>0.0092</t>
  </si>
  <si>
    <t>10116.ENSRNOP00000017468,10116.ENSRNOP00000017965,10116.ENSRNOP00000068757</t>
  </si>
  <si>
    <t>Ldha,Ldhb,Pc</t>
  </si>
  <si>
    <t>rno04141</t>
  </si>
  <si>
    <t>Protein processing in endoplasmic reticulum</t>
  </si>
  <si>
    <t>0.87</t>
  </si>
  <si>
    <t>0.0105</t>
  </si>
  <si>
    <t>10116.ENSRNOP00000004091,10116.ENSRNOP00000018009,10116.ENSRNOP00000020478,10116.ENSRNOP00000025064,10116.ENSRNOP00000040859</t>
  </si>
  <si>
    <t>Calr,Prkcsh,Pdia3,Hspa5,Canx</t>
  </si>
  <si>
    <t>rno00061</t>
  </si>
  <si>
    <t>Fatty acid biosynthesis</t>
  </si>
  <si>
    <t>0.0430</t>
  </si>
  <si>
    <t>10116.ENSRNOP00000031375,10116.ENSRNOP00000064445</t>
  </si>
  <si>
    <t>Mecr,Fasn</t>
  </si>
  <si>
    <t>rno00910</t>
  </si>
  <si>
    <t>Nitrogen metabolism</t>
  </si>
  <si>
    <t>0.0457</t>
  </si>
  <si>
    <t>10116.ENSRNOP00000014177,10116.ENSRNOP00000043235</t>
  </si>
  <si>
    <t>Ca3,Ca5b</t>
  </si>
  <si>
    <t>5.83e-15</t>
  </si>
  <si>
    <t>10116.ENSRNOP00000001556,10116.ENSRNOP00000001958,10116.ENSRNOP00000004917,10116.ENSRNOP00000010573,10116.ENSRNOP00000015956,10116.ENSRNOP00000015967,10116.ENSRNOP00000025446,10116.ENSRNOP00000032041,10116.ENSRNOP00000038073,10116.ENSRNOP00000051538,10116.ENSRNOP00000060990,10116.ENSRNOP00000068764,10116.ENSRNOP00000069789,10116.ENSRNOP00000075450</t>
  </si>
  <si>
    <t>Acads,Mdh2,Fh,Acat1,Got2,Gcsh,Echs1,Hibch,Hadha,Acox1,Suclg2,Aldoa,Pdha1,Pdhb</t>
  </si>
  <si>
    <t>0.7</t>
  </si>
  <si>
    <t>5.08e-10</t>
  </si>
  <si>
    <t>10116.ENSRNOP00000000134,10116.ENSRNOP00000000201,10116.ENSRNOP00000001556,10116.ENSRNOP00000001816,10116.ENSRNOP00000001958,10116.ENSRNOP00000003658,10116.ENSRNOP00000004770,10116.ENSRNOP00000004917,10116.ENSRNOP00000010573,10116.ENSRNOP00000014914,10116.ENSRNOP00000015956,10116.ENSRNOP00000015967,10116.ENSRNOP00000018861,10116.ENSRNOP00000019184,10116.ENSRNOP00000019767,10116.ENSRNOP00000025446,10116.ENSRNOP00000032041,10116.ENSRNOP00000035601,10116.ENSRNOP00000038073,10116.ENSRNOP00000051538,10116.ENSRNOP00000060990,10116.ENSRNOP00000065390,10116.ENSRNOP00000068764,10116.ENSRNOP00000068989,10116.ENSRNOP00000069789,10116.ENSRNOP00000075450</t>
  </si>
  <si>
    <t>Ak2,Mpst,Acads,Aldh2,Mdh2,Nme1,Lap3,Fh,Acat1,Coq6,Got2,Gcsh,Sirt3,Ptges2,Fahd1,Echs1,Hibch,Aldh5a1,Hadha,Acox1,Suclg2,Gstz1,Aldoa,Gsr,Pdha1,Pdhb</t>
  </si>
  <si>
    <t>1.81</t>
  </si>
  <si>
    <t>6.08e-09</t>
  </si>
  <si>
    <t>10116.ENSRNOP00000001556,10116.ENSRNOP00000010573,10116.ENSRNOP00000025446,10116.ENSRNOP00000032041,10116.ENSRNOP00000038073,10116.ENSRNOP00000051538,10116.ENSRNOP00000060990</t>
  </si>
  <si>
    <t>Acads,Acat1,Echs1,Hibch,Hadha,Acox1,Suclg2</t>
  </si>
  <si>
    <t>rno00410</t>
  </si>
  <si>
    <t>beta-Alanine metabolism</t>
  </si>
  <si>
    <t>1.22e-07</t>
  </si>
  <si>
    <t>10116.ENSRNOP00000001556,10116.ENSRNOP00000001816,10116.ENSRNOP00000025446,10116.ENSRNOP00000032041,10116.ENSRNOP00000038073,10116.ENSRNOP00000051538</t>
  </si>
  <si>
    <t>Acads,Aldh2,Echs1,Hibch,Hadha,Acox1</t>
  </si>
  <si>
    <t>1.68</t>
  </si>
  <si>
    <t>4.74e-07</t>
  </si>
  <si>
    <t>10116.ENSRNOP00000001816,10116.ENSRNOP00000001958,10116.ENSRNOP00000004917,10116.ENSRNOP00000010573,10116.ENSRNOP00000069789,10116.ENSRNOP00000075450</t>
  </si>
  <si>
    <t>Aldh2,Mdh2,Fh,Acat1,Pdha1,Pdhb</t>
  </si>
  <si>
    <t>rno00071</t>
  </si>
  <si>
    <t>Fatty acid degradation</t>
  </si>
  <si>
    <t>1.62</t>
  </si>
  <si>
    <t>8.11e-07</t>
  </si>
  <si>
    <t>10116.ENSRNOP00000001556,10116.ENSRNOP00000001816,10116.ENSRNOP00000010573,10116.ENSRNOP00000025446,10116.ENSRNOP00000038073,10116.ENSRNOP00000051538</t>
  </si>
  <si>
    <t>Acads,Aldh2,Acat1,Echs1,Hadha,Acox1</t>
  </si>
  <si>
    <t>2.10e-06</t>
  </si>
  <si>
    <t>10116.ENSRNOP00000001556,10116.ENSRNOP00000001816,10116.ENSRNOP00000010573,10116.ENSRNOP00000025446,10116.ENSRNOP00000032041,10116.ENSRNOP00000038073</t>
  </si>
  <si>
    <t>Acads,Aldh2,Acat1,Echs1,Hibch,Hadha</t>
  </si>
  <si>
    <t>rno00650</t>
  </si>
  <si>
    <t>Butanoate metabolism</t>
  </si>
  <si>
    <t>1.78</t>
  </si>
  <si>
    <t>10116.ENSRNOP00000001556,10116.ENSRNOP00000010573,10116.ENSRNOP00000025446,10116.ENSRNOP00000035601,10116.ENSRNOP00000038073</t>
  </si>
  <si>
    <t>Acads,Acat1,Echs1,Aldh5a1,Hadha</t>
  </si>
  <si>
    <t>5.74e-06</t>
  </si>
  <si>
    <t>10116.ENSRNOP00000001958,10116.ENSRNOP00000004917,10116.ENSRNOP00000060990,10116.ENSRNOP00000069789,10116.ENSRNOP00000075450</t>
  </si>
  <si>
    <t>Mdh2,Fh,Suclg2,Pdha1,Pdhb</t>
  </si>
  <si>
    <t>1.39</t>
  </si>
  <si>
    <t>9.55e-05</t>
  </si>
  <si>
    <t>10116.ENSRNOP00000001556,10116.ENSRNOP00000010573,10116.ENSRNOP00000025446,10116.ENSRNOP00000038073,10116.ENSRNOP00000051538</t>
  </si>
  <si>
    <t>Acads,Acat1,Echs1,Hadha,Acox1</t>
  </si>
  <si>
    <t>rno00380</t>
  </si>
  <si>
    <t>Tryptophan metabolism</t>
  </si>
  <si>
    <t>0.0010</t>
  </si>
  <si>
    <t>10116.ENSRNOP00000001816,10116.ENSRNOP00000010573,10116.ENSRNOP00000025446,10116.ENSRNOP00000038073</t>
  </si>
  <si>
    <t>Aldh2,Acat1,Echs1,Hadha</t>
  </si>
  <si>
    <t>rno00010</t>
  </si>
  <si>
    <t>Glycolysis / Gluconeogenesis</t>
  </si>
  <si>
    <t>1.28</t>
  </si>
  <si>
    <t>0.0020</t>
  </si>
  <si>
    <t>10116.ENSRNOP00000001816,10116.ENSRNOP00000068764,10116.ENSRNOP00000069789,10116.ENSRNOP00000075450</t>
  </si>
  <si>
    <t>Aldh2,Aldoa,Pdha1,Pdhb</t>
  </si>
  <si>
    <t>rno00310</t>
  </si>
  <si>
    <t>Lysine degradation</t>
  </si>
  <si>
    <t>1.49</t>
  </si>
  <si>
    <t>0.0040</t>
  </si>
  <si>
    <t>10116.ENSRNOP00000001958,10116.ENSRNOP00000010573,10116.ENSRNOP00000015967</t>
  </si>
  <si>
    <t>Mdh2,Acat1,Gcsh</t>
  </si>
  <si>
    <t>1.15</t>
  </si>
  <si>
    <t>0.0050</t>
  </si>
  <si>
    <t>10116.ENSRNOP00000025794,10116.ENSRNOP00000028687,10116.ENSRNOP00000051538,10116.ENSRNOP00000069475</t>
  </si>
  <si>
    <t>Sod2,Prdx5,Acox1,Pecr</t>
  </si>
  <si>
    <t>rno00350</t>
  </si>
  <si>
    <t>Tyrosine metabolism</t>
  </si>
  <si>
    <t>1.4</t>
  </si>
  <si>
    <t>0.0060</t>
  </si>
  <si>
    <t>10116.ENSRNOP00000015956,10116.ENSRNOP00000019767,10116.ENSRNOP00000065390</t>
  </si>
  <si>
    <t>Got2,Fahd1,Gstz1</t>
  </si>
  <si>
    <t>rno00270</t>
  </si>
  <si>
    <t>Cysteine and methionine metabolism</t>
  </si>
  <si>
    <t>1.26</t>
  </si>
  <si>
    <t>0.0142</t>
  </si>
  <si>
    <t>10116.ENSRNOP00000000201,10116.ENSRNOP00000001958,10116.ENSRNOP00000015956</t>
  </si>
  <si>
    <t>Mpst,Mdh2,Got2</t>
  </si>
  <si>
    <t>rno00330</t>
  </si>
  <si>
    <t>Arginine and proline metabolism</t>
  </si>
  <si>
    <t>1.24</t>
  </si>
  <si>
    <t>0.0151</t>
  </si>
  <si>
    <t>10116.ENSRNOP00000001816,10116.ENSRNOP00000004770,10116.ENSRNOP00000015956</t>
  </si>
  <si>
    <t>Aldh2,Lap3,Got2</t>
  </si>
  <si>
    <t>rno05230</t>
  </si>
  <si>
    <t>Central carbon metabolism in cancer</t>
  </si>
  <si>
    <t>1.13</t>
  </si>
  <si>
    <t>0.0289</t>
  </si>
  <si>
    <t>10116.ENSRNOP00000018861,10116.ENSRNOP00000069789,10116.ENSRNOP00000075450</t>
  </si>
  <si>
    <t>Sirt3,Pdha1,Pdhb</t>
  </si>
  <si>
    <t>Kegg pathway up-regulated proteins BD-2w vs C</t>
  </si>
  <si>
    <t>Kegg pathway down-regulated proteins BD-2w vs C</t>
  </si>
  <si>
    <t>0.85</t>
  </si>
  <si>
    <t>4.23e-16</t>
  </si>
  <si>
    <t>10116.ENSRNOP00000000542,10116.ENSRNOP00000001545,10116.ENSRNOP00000001816,10116.ENSRNOP00000003658,10116.ENSRNOP00000004228,10116.ENSRNOP00000004570,10116.ENSRNOP00000004836,10116.ENSRNOP00000007624,10116.ENSRNOP00000014177,10116.ENSRNOP00000015786,10116.ENSRNOP00000019039,10116.ENSRNOP00000019059,10116.ENSRNOP00000019679,10116.ENSRNOP00000020267,10116.ENSRNOP00000020647,10116.ENSRNOP00000020670,10116.ENSRNOP00000021884,10116.ENSRNOP00000022988,10116.ENSRNOP00000023385,10116.ENSRNOP00000023900,10116.ENSRNOP00000027061,10116.ENSRNOP00000031375,10116.ENSRNOP00000034144,10116.ENSRNOP00000034511,10116.ENSRNOP00000043141,10116.ENSRNOP00000043885,10116.ENSRNOP00000046414,10116.ENSRNOP00000063344,10116.ENSRNOP00000063646,10116.ENSRNOP00000068449</t>
  </si>
  <si>
    <t>Hsd17b8,Cox6a1,Aldh2,Nme1,Sdhc,Gcdh,Atp5pd,Suclg1,Ca3,Auh,Ndufb8,Idh2,Cox8b,Dbt,Tpi1,Atp5f1d,Mcee,Coq7,Ephx2,Mccc2,Coasy,Mecr,Nit2,Ndufb7,ND4,ND2,COX2,Cox7a2l,Oxct1,Aoc3</t>
  </si>
  <si>
    <t>9.30e-12</t>
  </si>
  <si>
    <t>10116.ENSRNOP00000001545,10116.ENSRNOP00000002885,10116.ENSRNOP00000004228,10116.ENSRNOP00000004836,10116.ENSRNOP00000014058,10116.ENSRNOP00000019039,10116.ENSRNOP00000019679,10116.ENSRNOP00000020670,10116.ENSRNOP00000025064,10116.ENSRNOP00000034511,10116.ENSRNOP00000043141,10116.ENSRNOP00000043885,10116.ENSRNOP00000046414,10116.ENSRNOP00000063344</t>
  </si>
  <si>
    <t>Cox6a1,Sod1,Sdhc,Atp5pd,Cycs,Ndufb8,Cox8b,Atp5f1d,Hspa5,Ndufb7,ND4,ND2,COX2,Cox7a2l</t>
  </si>
  <si>
    <t>1.85e-11</t>
  </si>
  <si>
    <t>10116.ENSRNOP00000001545,10116.ENSRNOP00000004228,10116.ENSRNOP00000004836,10116.ENSRNOP00000004900,10116.ENSRNOP00000013985,10116.ENSRNOP00000019039,10116.ENSRNOP00000019679,10116.ENSRNOP00000020670,10116.ENSRNOP00000034511,10116.ENSRNOP00000043141,10116.ENSRNOP00000043885,10116.ENSRNOP00000046414,10116.ENSRNOP00000063344</t>
  </si>
  <si>
    <t>Cox6a1,Sdhc,Atp5pd,Ucp1,Cpt1b,Ndufb8,Cox8b,Atp5f1d,Ndufb7,ND4,ND2,COX2,Cox7a2l</t>
  </si>
  <si>
    <t>10116.ENSRNOP00000001545,10116.ENSRNOP00000002885,10116.ENSRNOP00000004228,10116.ENSRNOP00000004836,10116.ENSRNOP00000004900,10116.ENSRNOP00000014058,10116.ENSRNOP00000019039,10116.ENSRNOP00000019679,10116.ENSRNOP00000020670,10116.ENSRNOP00000034511,10116.ENSRNOP00000043141,10116.ENSRNOP00000043885,10116.ENSRNOP00000046414,10116.ENSRNOP00000063344</t>
  </si>
  <si>
    <t>Cox6a1,Sod1,Sdhc,Atp5pd,Ucp1,Cycs,Ndufb8,Cox8b,Atp5f1d,Ndufb7,ND4,ND2,COX2,Cox7a2l</t>
  </si>
  <si>
    <t>1.96e-11</t>
  </si>
  <si>
    <t>10116.ENSRNOP00000001545,10116.ENSRNOP00000004228,10116.ENSRNOP00000004836,10116.ENSRNOP00000019039,10116.ENSRNOP00000019679,10116.ENSRNOP00000020670,10116.ENSRNOP00000034511,10116.ENSRNOP00000043141,10116.ENSRNOP00000043885,10116.ENSRNOP00000046414,10116.ENSRNOP00000063344</t>
  </si>
  <si>
    <t>Cox6a1,Sdhc,Atp5pd,Ndufb8,Cox8b,Atp5f1d,Ndufb7,ND4,ND2,COX2,Cox7a2l</t>
  </si>
  <si>
    <t>1.27</t>
  </si>
  <si>
    <t>10116.ENSRNOP00000001545,10116.ENSRNOP00000004228,10116.ENSRNOP00000004836,10116.ENSRNOP00000014058,10116.ENSRNOP00000019039,10116.ENSRNOP00000019679,10116.ENSRNOP00000020670,10116.ENSRNOP00000025064,10116.ENSRNOP00000034511,10116.ENSRNOP00000043141,10116.ENSRNOP00000043885,10116.ENSRNOP00000046414,10116.ENSRNOP00000063344</t>
  </si>
  <si>
    <t>Cox6a1,Sdhc,Atp5pd,Cycs,Ndufb8,Cox8b,Atp5f1d,Hspa5,Ndufb7,ND4,ND2,COX2,Cox7a2l</t>
  </si>
  <si>
    <t>1.09e-10</t>
  </si>
  <si>
    <t>1.09</t>
  </si>
  <si>
    <t>1.90e-09</t>
  </si>
  <si>
    <t>10116.ENSRNOP00000001545,10116.ENSRNOP00000004228,10116.ENSRNOP00000004836,10116.ENSRNOP00000014058,10116.ENSRNOP00000019039,10116.ENSRNOP00000019679,10116.ENSRNOP00000020670,10116.ENSRNOP00000034511,10116.ENSRNOP00000043141,10116.ENSRNOP00000043885,10116.ENSRNOP00000046414,10116.ENSRNOP00000063344,10116.ENSRNOP00000067246</t>
  </si>
  <si>
    <t>Cox6a1,Sdhc,Atp5pd,Cycs,Ndufb8,Cox8b,Atp5f1d,Ndufb7,ND4,ND2,COX2,Cox7a2l,Atp2a1</t>
  </si>
  <si>
    <t>5.08e-07</t>
  </si>
  <si>
    <t>10116.ENSRNOP00000001816,10116.ENSRNOP00000015786,10116.ENSRNOP00000020267,10116.ENSRNOP00000021884,10116.ENSRNOP00000023900,10116.ENSRNOP00000063646</t>
  </si>
  <si>
    <t>Aldh2,Auh,Dbt,Mcee,Mccc2,Oxct1</t>
  </si>
  <si>
    <t>6.15e-07</t>
  </si>
  <si>
    <t>10116.ENSRNOP00000001545,10116.ENSRNOP00000004228,10116.ENSRNOP00000014058,10116.ENSRNOP00000019039,10116.ENSRNOP00000019679,10116.ENSRNOP00000034511,10116.ENSRNOP00000046414,10116.ENSRNOP00000063344</t>
  </si>
  <si>
    <t>Cox6a1,Sdhc,Cycs,Ndufb8,Cox8b,Ndufb7,COX2,Cox7a2l</t>
  </si>
  <si>
    <t>1.31</t>
  </si>
  <si>
    <t>0.00018</t>
  </si>
  <si>
    <t>10116.ENSRNOP00000001545,10116.ENSRNOP00000019679,10116.ENSRNOP00000046414,10116.ENSRNOP00000063344,10116.ENSRNOP00000067246</t>
  </si>
  <si>
    <t>Cox6a1,Cox8b,COX2,Cox7a2l,Atp2a1</t>
  </si>
  <si>
    <t>1.18</t>
  </si>
  <si>
    <t>0.00070</t>
  </si>
  <si>
    <t>10116.ENSRNOP00000004228,10116.ENSRNOP00000007624,10116.ENSRNOP00000019059,10116.ENSRNOP00000020647,10116.ENSRNOP00000021884</t>
  </si>
  <si>
    <t>Sdhc,Suclg1,Idh2,Tpi1,Mcee</t>
  </si>
  <si>
    <t>10116.ENSRNOP00000019039,10116.ENSRNOP00000034511,10116.ENSRNOP00000043141,10116.ENSRNOP00000043885,10116.ENSRNOP00000044340</t>
  </si>
  <si>
    <t>Ndufb8,Ndufb7,ND4,ND2,Gnb1</t>
  </si>
  <si>
    <t>1.23</t>
  </si>
  <si>
    <t>0.0026</t>
  </si>
  <si>
    <t>10116.ENSRNOP00000002885,10116.ENSRNOP00000019059,10116.ENSRNOP00000023385,10116.ENSRNOP00000069475</t>
  </si>
  <si>
    <t>Sod1,Idh2,Ephx2,Pecr</t>
  </si>
  <si>
    <t>0.0028</t>
  </si>
  <si>
    <t>10116.ENSRNOP00000004228,10116.ENSRNOP00000007624,10116.ENSRNOP00000019059</t>
  </si>
  <si>
    <t>Sdhc,Suclg1,Idh2</t>
  </si>
  <si>
    <t>10116.ENSRNOP00000007624,10116.ENSRNOP00000020267,10116.ENSRNOP00000021884</t>
  </si>
  <si>
    <t>Suclg1,Dbt,Mcee</t>
  </si>
  <si>
    <t>0.0055</t>
  </si>
  <si>
    <t>10116.ENSRNOP00000001816,10116.ENSRNOP00000004570,10116.ENSRNOP00000013985</t>
  </si>
  <si>
    <t>Aldh2,Gcdh,Cpt1b</t>
  </si>
  <si>
    <t>1.25</t>
  </si>
  <si>
    <t>0.0138</t>
  </si>
  <si>
    <t>10116.ENSRNOP00000000542,10116.ENSRNOP00000013985,10116.ENSRNOP00000031375</t>
  </si>
  <si>
    <t>Hsd17b8,Cpt1b,Mecr</t>
  </si>
  <si>
    <t>1.6</t>
  </si>
  <si>
    <t>0.0249</t>
  </si>
  <si>
    <t>10116.ENSRNOP00000000542,10116.ENSRNOP00000031375</t>
  </si>
  <si>
    <t>Hsd17b8,Mecr</t>
  </si>
  <si>
    <t>rno00770</t>
  </si>
  <si>
    <t>Pantothenate and CoA biosynthesis</t>
  </si>
  <si>
    <t>10116.ENSRNOP00000001816,10116.ENSRNOP00000027061</t>
  </si>
  <si>
    <t>Aldh2,Coasy</t>
  </si>
  <si>
    <t>0.0490</t>
  </si>
  <si>
    <t>10116.ENSRNOP00000001816,10116.ENSRNOP00000068449</t>
  </si>
  <si>
    <t>Aldh2,Aoc3</t>
  </si>
  <si>
    <t>0.88</t>
  </si>
  <si>
    <t>2.92e-22</t>
  </si>
  <si>
    <t>10116.ENSRNOP00000000134,10116.ENSRNOP00000000201,10116.ENSRNOP00000008813,10116.ENSRNOP00000009425,10116.ENSRNOP00000009552,10116.ENSRNOP00000011183,10116.ENSRNOP00000011230,10116.ENSRNOP00000012425,10116.ENSRNOP00000013249,10116.ENSRNOP00000014407,10116.ENSRNOP00000015217,10116.ENSRNOP00000015331,10116.ENSRNOP00000016051,10116.ENSRNOP00000016509,10116.ENSRNOP00000016965,10116.ENSRNOP00000019624,10116.ENSRNOP00000019767,10116.ENSRNOP00000021657,10116.ENSRNOP00000021862,10116.ENSRNOP00000022487,10116.ENSRNOP00000023447,10116.ENSRNOP00000023526,10116.ENSRNOP00000023811,10116.ENSRNOP00000032890,10116.ENSRNOP00000035601,10116.ENSRNOP00000037256,10116.ENSRNOP00000039048,10116.ENSRNOP00000039338,10116.ENSRNOP00000043235,10116.ENSRNOP00000046414,10116.ENSRNOP00000050148,10116.ENSRNOP00000051538,10116.ENSRNOP00000064445,10116.ENSRNOP00000068764,10116.ENSRNOP00000068989,10116.ENSRNOP00000069789,10116.ENSRNOP00000070804,10116.ENSRNOP00000075450</t>
  </si>
  <si>
    <t>Ak2,Mpst,Hk2,Ndufa7,Pdhx,Ndufb11,Cat,Ndufs3,Bckdhb,Cox6c,Ndufs4,Pkm,Ndufb5,Ndufc2,Ndufv2,Ndufb10,Fahd1,Pccb,Tkt,Cox5b,Acly,Ndufs8,Ndufa2,Dlat,Aldh5a1,Ndufs7,COX1,Tst,Ca5b,COX2,Ndufa8,Acox1,Fasn,Aldoa,Gsr,Pdha1,Ndufa12,Pdhb</t>
  </si>
  <si>
    <t>1.61</t>
  </si>
  <si>
    <t>3.21e-21</t>
  </si>
  <si>
    <t>10116.ENSRNOP00000009425,10116.ENSRNOP00000011183,10116.ENSRNOP00000012425,10116.ENSRNOP00000014407,10116.ENSRNOP00000015217,10116.ENSRNOP00000016051,10116.ENSRNOP00000016509,10116.ENSRNOP00000016965,10116.ENSRNOP00000019624,10116.ENSRNOP00000022487,10116.ENSRNOP00000023526,10116.ENSRNOP00000023811,10116.ENSRNOP00000037051,10116.ENSRNOP00000037256,10116.ENSRNOP00000039048,10116.ENSRNOP00000046414,10116.ENSRNOP00000050148,10116.ENSRNOP00000070804</t>
  </si>
  <si>
    <t>Ndufa7,Ndufb11,Ndufs3,Cox6c,Ndufs4,Ndufb5,Ndufc2,Ndufv2,Ndufb10,Cox5b,Ndufs8,Ndufa2,Ndufb6,Ndufs7,COX1,COX2,Ndufa8,Ndufa12</t>
  </si>
  <si>
    <t>1.55</t>
  </si>
  <si>
    <t>2.10e-20</t>
  </si>
  <si>
    <t>4.66e-20</t>
  </si>
  <si>
    <t>10116.ENSRNOP00000009425,10116.ENSRNOP00000011183,10116.ENSRNOP00000012425,10116.ENSRNOP00000014407,10116.ENSRNOP00000015217,10116.ENSRNOP00000016051,10116.ENSRNOP00000016509,10116.ENSRNOP00000016965,10116.ENSRNOP00000018462,10116.ENSRNOP00000019624,10116.ENSRNOP00000022487,10116.ENSRNOP00000023526,10116.ENSRNOP00000023811,10116.ENSRNOP00000026197,10116.ENSRNOP00000037051,10116.ENSRNOP00000037256,10116.ENSRNOP00000039048,10116.ENSRNOP00000046414,10116.ENSRNOP00000050148,10116.ENSRNOP00000070804</t>
  </si>
  <si>
    <t>Ndufa7,Ndufb11,Ndufs3,Cox6c,Ndufs4,Ndufb5,Ndufc2,Ndufv2,Vdac2,Ndufb10,Cox5b,Ndufs8,Ndufa2,Vdac3,Ndufb6,Ndufs7,COX1,COX2,Ndufa8,Ndufa12</t>
  </si>
  <si>
    <t>1.35</t>
  </si>
  <si>
    <t>2.44e-19</t>
  </si>
  <si>
    <t>3.14e-19</t>
  </si>
  <si>
    <t>10116.ENSRNOP00000009425,10116.ENSRNOP00000011183,10116.ENSRNOP00000012425,10116.ENSRNOP00000014407,10116.ENSRNOP00000015217,10116.ENSRNOP00000016051,10116.ENSRNOP00000016509,10116.ENSRNOP00000016965,10116.ENSRNOP00000019624,10116.ENSRNOP00000022487,10116.ENSRNOP00000023526,10116.ENSRNOP00000023811,10116.ENSRNOP00000027520,10116.ENSRNOP00000037051,10116.ENSRNOP00000037256,10116.ENSRNOP00000039048,10116.ENSRNOP00000046414,10116.ENSRNOP00000050148,10116.ENSRNOP00000070804</t>
  </si>
  <si>
    <t>Ndufa7,Ndufb11,Ndufs3,Cox6c,Ndufs4,Ndufb5,Ndufc2,Ndufv2,Ndufb10,Cox5b,Ndufs8,Ndufa2,Slc25a20,Ndufb6,Ndufs7,COX1,COX2,Ndufa8,Ndufa12</t>
  </si>
  <si>
    <t>1.24e-18</t>
  </si>
  <si>
    <t>4.25e-17</t>
  </si>
  <si>
    <t>1.2</t>
  </si>
  <si>
    <t>5.69e-16</t>
  </si>
  <si>
    <t>10116.ENSRNOP00000009425,10116.ENSRNOP00000011183,10116.ENSRNOP00000011230,10116.ENSRNOP00000012425,10116.ENSRNOP00000014407,10116.ENSRNOP00000015217,10116.ENSRNOP00000016051,10116.ENSRNOP00000016509,10116.ENSRNOP00000016965,10116.ENSRNOP00000019624,10116.ENSRNOP00000022487,10116.ENSRNOP00000023526,10116.ENSRNOP00000023811,10116.ENSRNOP00000037051,10116.ENSRNOP00000037256,10116.ENSRNOP00000039048,10116.ENSRNOP00000046414,10116.ENSRNOP00000050148,10116.ENSRNOP00000070804</t>
  </si>
  <si>
    <t>Ndufa7,Ndufb11,Cat,Ndufs3,Cox6c,Ndufs4,Ndufb5,Ndufc2,Ndufv2,Ndufb10,Cox5b,Ndufs8,Ndufa2,Ndufb6,Ndufs7,COX1,COX2,Ndufa8,Ndufa12</t>
  </si>
  <si>
    <t>1.45</t>
  </si>
  <si>
    <t>7.69e-15</t>
  </si>
  <si>
    <t>10116.ENSRNOP00000009425,10116.ENSRNOP00000011183,10116.ENSRNOP00000012425,10116.ENSRNOP00000015217,10116.ENSRNOP00000016051,10116.ENSRNOP00000016509,10116.ENSRNOP00000016965,10116.ENSRNOP00000019624,10116.ENSRNOP00000023526,10116.ENSRNOP00000023811,10116.ENSRNOP00000037051,10116.ENSRNOP00000037256,10116.ENSRNOP00000050148,10116.ENSRNOP00000070804</t>
  </si>
  <si>
    <t>Ndufa7,Ndufb11,Ndufs3,Ndufs4,Ndufb5,Ndufc2,Ndufv2,Ndufb10,Ndufs8,Ndufa2,Ndufb6,Ndufs7,Ndufa8,Ndufa12</t>
  </si>
  <si>
    <t>3.99e-10</t>
  </si>
  <si>
    <t>10116.ENSRNOP00000008813,10116.ENSRNOP00000011230,10116.ENSRNOP00000015331,10116.ENSRNOP00000021657,10116.ENSRNOP00000021862,10116.ENSRNOP00000032890,10116.ENSRNOP00000051538,10116.ENSRNOP00000068764,10116.ENSRNOP00000069789,10116.ENSRNOP00000075450</t>
  </si>
  <si>
    <t>Hk2,Cat,Pkm,Pccb,Tkt,Dlat,Acox1,Aldoa,Pdha1,Pdhb</t>
  </si>
  <si>
    <t>1.48</t>
  </si>
  <si>
    <t>2.45e-06</t>
  </si>
  <si>
    <t>10116.ENSRNOP00000008813,10116.ENSRNOP00000015331,10116.ENSRNOP00000032890,10116.ENSRNOP00000068764,10116.ENSRNOP00000069789,10116.ENSRNOP00000075450</t>
  </si>
  <si>
    <t>Hk2,Pkm,Dlat,Aldoa,Pdha1,Pdhb</t>
  </si>
  <si>
    <t>1.59</t>
  </si>
  <si>
    <t>0.00014</t>
  </si>
  <si>
    <t>10116.ENSRNOP00000023447,10116.ENSRNOP00000032890,10116.ENSRNOP00000069789,10116.ENSRNOP00000075450</t>
  </si>
  <si>
    <t>Acly,Dlat,Pdha1,Pdhb</t>
  </si>
  <si>
    <t>0.00023</t>
  </si>
  <si>
    <t>10116.ENSRNOP00000015331,10116.ENSRNOP00000032890,10116.ENSRNOP00000069789,10116.ENSRNOP00000075450</t>
  </si>
  <si>
    <t>Pkm,Dlat,Pdha1,Pdhb</t>
  </si>
  <si>
    <t>0.0018</t>
  </si>
  <si>
    <t>10116.ENSRNOP00000008813,10116.ENSRNOP00000015331,10116.ENSRNOP00000069789,10116.ENSRNOP00000075450</t>
  </si>
  <si>
    <t>Hk2,Pkm,Pdha1,Pdhb</t>
  </si>
  <si>
    <t>0.0042</t>
  </si>
  <si>
    <t>10116.ENSRNOP00000013249,10116.ENSRNOP00000021657,10116.ENSRNOP00000051538</t>
  </si>
  <si>
    <t>Bckdhb,Pccb,Acox1</t>
  </si>
  <si>
    <t>0.0044</t>
  </si>
  <si>
    <t>10116.ENSRNOP00000014407,10116.ENSRNOP00000022487,10116.ENSRNOP00000039048,10116.ENSRNOP00000046414</t>
  </si>
  <si>
    <t>Cox6c,Cox5b,COX1,COX2</t>
  </si>
  <si>
    <t>rno00920</t>
  </si>
  <si>
    <t>Sulfur metabolism</t>
  </si>
  <si>
    <t>1.86</t>
  </si>
  <si>
    <t>0.0096</t>
  </si>
  <si>
    <t>10116.ENSRNOP00000000201,10116.ENSRNOP00000039338</t>
  </si>
  <si>
    <t>Mpst,Tst</t>
  </si>
  <si>
    <t>rno04122</t>
  </si>
  <si>
    <t>Sulfur relay system</t>
  </si>
  <si>
    <t>rno04066</t>
  </si>
  <si>
    <t>HIF-1 signaling pathway</t>
  </si>
  <si>
    <t>1.03</t>
  </si>
  <si>
    <t>0.0099</t>
  </si>
  <si>
    <t>10116.ENSRNOP00000008813,10116.ENSRNOP00000068764,10116.ENSRNOP00000069789,10116.ENSRNOP00000075450</t>
  </si>
  <si>
    <t>Hk2,Aldoa,Pdha1,Pdhb</t>
  </si>
  <si>
    <t>rno01230</t>
  </si>
  <si>
    <t>Biosynthesis of amino acids</t>
  </si>
  <si>
    <t>1.06</t>
  </si>
  <si>
    <t>0.0409</t>
  </si>
  <si>
    <t>10116.ENSRNOP00000015331,10116.ENSRNOP00000021862,10116.ENSRNOP00000068764</t>
  </si>
  <si>
    <t>Pkm,Tkt,Aldoa</t>
  </si>
  <si>
    <t>Kegg pathway down-regulated proteins BD-3h vs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</si>
</sst>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sz val="11"/>
      <color indexed="8"/>
      <name val="Calibri"/>
      <family val="2"/>
      <scheme val="minor"/>
    </font>
    <font>
      <sz val="11"/>
      <color indexed="8"/>
      <name val="Times New Roman"/>
      <family val="1"/>
    </font>
    <font>
      <b/>
      <sz val="14"/>
      <color theme="1"/>
      <name val="Times New Roman"/>
      <family val="1"/>
    </font>
    <font>
      <sz val="12"/>
      <color theme="4"/>
      <name val="Times New Roman"/>
      <family val="1"/>
    </font>
    <font>
      <b/>
      <sz val="12"/>
      <color theme="4"/>
      <name val="Times New Roman"/>
      <family val="1"/>
    </font>
    <font>
      <b/>
      <sz val="14"/>
      <color theme="4"/>
      <name val="Times New Roman"/>
      <family val="1"/>
    </font>
    <font>
      <sz val="11"/>
      <color rgb="FFFF0000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0" borderId="0"/>
  </cellStyleXfs>
  <cellXfs count="35">
    <xf numFmtId="0" fontId="0" fillId="0" borderId="0" xfId="0"/>
    <xf numFmtId="0" fontId="19" fillId="0" borderId="0" xfId="0" applyFont="1" applyAlignment="1">
      <alignment horizontal="center" vertical="center"/>
    </xf>
    <xf numFmtId="164" fontId="22" fillId="0" borderId="0" xfId="0" applyNumberFormat="1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2" fontId="2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0" fillId="0" borderId="0" xfId="0" applyNumberFormat="1" applyFont="1" applyAlignment="1">
      <alignment horizontal="center" vertical="center" wrapText="1"/>
    </xf>
    <xf numFmtId="2" fontId="21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24" fillId="0" borderId="0" xfId="42" applyFont="1" applyAlignment="1">
      <alignment horizontal="center"/>
    </xf>
    <xf numFmtId="0" fontId="19" fillId="0" borderId="0" xfId="0" applyFont="1"/>
    <xf numFmtId="164" fontId="22" fillId="0" borderId="0" xfId="0" applyNumberFormat="1" applyFont="1" applyAlignment="1">
      <alignment horizontal="center"/>
    </xf>
    <xf numFmtId="164" fontId="19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11" fontId="22" fillId="0" borderId="0" xfId="0" applyNumberFormat="1" applyFont="1" applyAlignment="1">
      <alignment horizontal="center"/>
    </xf>
    <xf numFmtId="11" fontId="19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 wrapText="1"/>
    </xf>
    <xf numFmtId="164" fontId="26" fillId="0" borderId="0" xfId="0" applyNumberFormat="1" applyFont="1" applyAlignment="1">
      <alignment horizontal="center"/>
    </xf>
    <xf numFmtId="11" fontId="26" fillId="0" borderId="0" xfId="0" applyNumberFormat="1" applyFont="1" applyAlignment="1">
      <alignment horizontal="center"/>
    </xf>
    <xf numFmtId="2" fontId="28" fillId="0" borderId="0" xfId="0" applyNumberFormat="1" applyFont="1" applyAlignment="1">
      <alignment horizontal="center" vertical="center"/>
    </xf>
    <xf numFmtId="2" fontId="27" fillId="0" borderId="0" xfId="0" applyNumberFormat="1" applyFont="1" applyAlignment="1">
      <alignment horizontal="center" vertical="center" wrapText="1"/>
    </xf>
    <xf numFmtId="2" fontId="26" fillId="0" borderId="0" xfId="0" applyNumberFormat="1" applyFont="1" applyAlignment="1">
      <alignment horizontal="center"/>
    </xf>
    <xf numFmtId="2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2" fontId="29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16" fillId="0" borderId="0" xfId="0" applyFont="1"/>
  </cellXfs>
  <cellStyles count="43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rmale 2" xfId="42" xr:uid="{00000000-0005-0000-0000-00001E000000}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3"/>
  <sheetViews>
    <sheetView topLeftCell="A320" workbookViewId="0">
      <selection activeCell="G329" sqref="G329"/>
    </sheetView>
  </sheetViews>
  <sheetFormatPr defaultColWidth="9.109375" defaultRowHeight="15.6" x14ac:dyDescent="0.3"/>
  <cols>
    <col min="1" max="1" width="14.88671875" style="16" bestFit="1" customWidth="1"/>
    <col min="2" max="2" width="14.88671875" style="16" customWidth="1"/>
    <col min="3" max="3" width="44.33203125" style="12" customWidth="1"/>
    <col min="4" max="4" width="16.5546875" style="14" customWidth="1"/>
    <col min="5" max="5" width="16.5546875" style="21" bestFit="1" customWidth="1"/>
    <col min="6" max="6" width="16.5546875" style="13" bestFit="1" customWidth="1"/>
    <col min="7" max="8" width="21" style="25" customWidth="1"/>
    <col min="9" max="9" width="21" style="15" customWidth="1"/>
    <col min="10" max="10" width="17.6640625" style="33" customWidth="1"/>
    <col min="11" max="11" width="12" style="16" customWidth="1"/>
    <col min="12" max="12" width="7.88671875" style="16" bestFit="1" customWidth="1"/>
    <col min="14" max="16384" width="9.109375" style="12"/>
  </cols>
  <sheetData>
    <row r="1" spans="1:13" s="1" customFormat="1" ht="26.25" customHeight="1" x14ac:dyDescent="0.3">
      <c r="D1" s="3"/>
      <c r="E1" s="19"/>
      <c r="F1" s="2"/>
      <c r="G1" s="23" t="s">
        <v>840</v>
      </c>
      <c r="H1" s="26"/>
      <c r="I1" s="4" t="s">
        <v>840</v>
      </c>
      <c r="J1" s="29"/>
      <c r="M1" s="5"/>
    </row>
    <row r="2" spans="1:13" s="6" customFormat="1" ht="46.8" x14ac:dyDescent="0.3">
      <c r="A2" s="6" t="s">
        <v>333</v>
      </c>
      <c r="B2" s="6" t="s">
        <v>842</v>
      </c>
      <c r="C2" s="6" t="s">
        <v>841</v>
      </c>
      <c r="D2" s="8" t="s">
        <v>983</v>
      </c>
      <c r="E2" s="20" t="s">
        <v>984</v>
      </c>
      <c r="F2" s="7" t="s">
        <v>987</v>
      </c>
      <c r="G2" s="24" t="s">
        <v>985</v>
      </c>
      <c r="H2" s="27" t="s">
        <v>988</v>
      </c>
      <c r="I2" s="9" t="s">
        <v>986</v>
      </c>
      <c r="J2" s="30" t="s">
        <v>989</v>
      </c>
      <c r="K2" s="6" t="s">
        <v>0</v>
      </c>
      <c r="L2" s="6" t="s">
        <v>1</v>
      </c>
    </row>
    <row r="3" spans="1:13" x14ac:dyDescent="0.3">
      <c r="A3" s="10" t="s">
        <v>110</v>
      </c>
      <c r="B3" s="11" t="s">
        <v>727</v>
      </c>
      <c r="C3" s="12" t="s">
        <v>440</v>
      </c>
      <c r="D3" s="14">
        <v>173529930.92859647</v>
      </c>
      <c r="E3" s="21">
        <v>166609934.36237383</v>
      </c>
      <c r="F3" s="13">
        <v>226850091.62044334</v>
      </c>
      <c r="G3" s="25">
        <f>E3/D3</f>
        <v>0.96012217299233493</v>
      </c>
      <c r="H3" s="28" t="s">
        <v>652</v>
      </c>
      <c r="I3" s="15">
        <f t="shared" ref="I3:I66" si="0">F3/D3</f>
        <v>1.3072678033496532</v>
      </c>
      <c r="J3" s="31" t="s">
        <v>651</v>
      </c>
      <c r="K3" s="16">
        <v>58.5</v>
      </c>
      <c r="L3" s="16">
        <v>323.31</v>
      </c>
      <c r="M3" s="12"/>
    </row>
    <row r="4" spans="1:13" x14ac:dyDescent="0.3">
      <c r="A4" s="10" t="s">
        <v>320</v>
      </c>
      <c r="B4" s="11" t="s">
        <v>736</v>
      </c>
      <c r="C4" s="12" t="s">
        <v>639</v>
      </c>
      <c r="D4" s="14">
        <v>676450138.64675784</v>
      </c>
      <c r="E4" s="21">
        <v>790950111.19106162</v>
      </c>
      <c r="F4" s="13">
        <v>840540367.77375197</v>
      </c>
      <c r="G4" s="25">
        <f t="shared" ref="G4:G67" si="1">E4/D4</f>
        <v>1.1692659458587171</v>
      </c>
      <c r="H4" s="28" t="s">
        <v>652</v>
      </c>
      <c r="I4" s="15">
        <f t="shared" si="0"/>
        <v>1.2425754978116459</v>
      </c>
      <c r="J4" s="31" t="s">
        <v>651</v>
      </c>
      <c r="K4" s="16">
        <v>88.7</v>
      </c>
      <c r="L4" s="16">
        <v>323.31</v>
      </c>
      <c r="M4" s="12"/>
    </row>
    <row r="5" spans="1:13" x14ac:dyDescent="0.3">
      <c r="A5" s="10" t="s">
        <v>74</v>
      </c>
      <c r="B5" s="11" t="s">
        <v>757</v>
      </c>
      <c r="C5" s="12" t="s">
        <v>405</v>
      </c>
      <c r="D5" s="14">
        <v>276529859.87580866</v>
      </c>
      <c r="E5" s="21">
        <v>296059837.74914849</v>
      </c>
      <c r="F5" s="13">
        <v>320079859.34814805</v>
      </c>
      <c r="G5" s="25">
        <f t="shared" si="1"/>
        <v>1.0706252043888167</v>
      </c>
      <c r="H5" s="28" t="s">
        <v>652</v>
      </c>
      <c r="I5" s="15">
        <f t="shared" si="0"/>
        <v>1.1574875114459537</v>
      </c>
      <c r="J5" s="32" t="s">
        <v>652</v>
      </c>
      <c r="K5" s="16">
        <v>64.2</v>
      </c>
      <c r="L5" s="16">
        <v>323.31</v>
      </c>
      <c r="M5" s="12"/>
    </row>
    <row r="6" spans="1:13" x14ac:dyDescent="0.3">
      <c r="A6" s="10" t="s">
        <v>168</v>
      </c>
      <c r="B6" s="11" t="s">
        <v>920</v>
      </c>
      <c r="C6" s="12" t="s">
        <v>497</v>
      </c>
      <c r="D6" s="14">
        <v>452569724.32805198</v>
      </c>
      <c r="E6" s="21">
        <v>416300200.1587314</v>
      </c>
      <c r="F6" s="13">
        <v>435820166.68206412</v>
      </c>
      <c r="G6" s="25">
        <f t="shared" si="1"/>
        <v>0.91985870415178261</v>
      </c>
      <c r="H6" s="28" t="s">
        <v>652</v>
      </c>
      <c r="I6" s="15">
        <f t="shared" si="0"/>
        <v>0.96299010573264354</v>
      </c>
      <c r="J6" s="32" t="s">
        <v>652</v>
      </c>
      <c r="K6" s="16">
        <v>59.4</v>
      </c>
      <c r="L6" s="16">
        <v>323.31</v>
      </c>
      <c r="M6" s="12"/>
    </row>
    <row r="7" spans="1:13" x14ac:dyDescent="0.3">
      <c r="A7" s="10" t="s">
        <v>222</v>
      </c>
      <c r="B7" s="11" t="s">
        <v>921</v>
      </c>
      <c r="C7" s="12" t="s">
        <v>548</v>
      </c>
      <c r="D7" s="14">
        <v>2171000237.9091158</v>
      </c>
      <c r="E7" s="21">
        <v>2273701240.4600196</v>
      </c>
      <c r="F7" s="13">
        <v>2090300750.7633381</v>
      </c>
      <c r="G7" s="25">
        <f t="shared" si="1"/>
        <v>1.0473058458297613</v>
      </c>
      <c r="H7" s="28" t="s">
        <v>652</v>
      </c>
      <c r="I7" s="15">
        <f t="shared" si="0"/>
        <v>0.96282843007723518</v>
      </c>
      <c r="J7" s="32" t="s">
        <v>652</v>
      </c>
      <c r="K7" s="16">
        <v>74.7</v>
      </c>
      <c r="L7" s="16">
        <v>323.31</v>
      </c>
      <c r="M7" s="12"/>
    </row>
    <row r="8" spans="1:13" x14ac:dyDescent="0.3">
      <c r="A8" s="10" t="s">
        <v>67</v>
      </c>
      <c r="B8" s="11" t="s">
        <v>941</v>
      </c>
      <c r="C8" s="12" t="s">
        <v>398</v>
      </c>
      <c r="D8" s="14">
        <v>830499505.34042454</v>
      </c>
      <c r="E8" s="21">
        <v>906919434.39802206</v>
      </c>
      <c r="F8" s="13">
        <v>762830002.83055782</v>
      </c>
      <c r="G8" s="25">
        <f t="shared" si="1"/>
        <v>1.0920168267003034</v>
      </c>
      <c r="H8" s="28" t="s">
        <v>652</v>
      </c>
      <c r="I8" s="15">
        <f t="shared" si="0"/>
        <v>0.91851951497294537</v>
      </c>
      <c r="J8" s="32" t="s">
        <v>652</v>
      </c>
      <c r="K8" s="16">
        <v>62.3</v>
      </c>
      <c r="L8" s="16">
        <v>323.31</v>
      </c>
      <c r="M8" s="12"/>
    </row>
    <row r="9" spans="1:13" x14ac:dyDescent="0.3">
      <c r="A9" s="10" t="s">
        <v>120</v>
      </c>
      <c r="B9" s="11" t="s">
        <v>951</v>
      </c>
      <c r="C9" s="12" t="s">
        <v>450</v>
      </c>
      <c r="D9" s="14">
        <v>527079701.53371459</v>
      </c>
      <c r="E9" s="21">
        <v>587009648.27567399</v>
      </c>
      <c r="F9" s="13">
        <v>475000178.18020684</v>
      </c>
      <c r="G9" s="25">
        <f t="shared" si="1"/>
        <v>1.1137018681758626</v>
      </c>
      <c r="H9" s="28" t="s">
        <v>652</v>
      </c>
      <c r="I9" s="15">
        <f t="shared" si="0"/>
        <v>0.90119231834964431</v>
      </c>
      <c r="J9" s="32" t="s">
        <v>652</v>
      </c>
      <c r="K9" s="16">
        <v>72.3</v>
      </c>
      <c r="L9" s="16">
        <v>323.31</v>
      </c>
      <c r="M9" s="12"/>
    </row>
    <row r="10" spans="1:13" x14ac:dyDescent="0.3">
      <c r="A10" s="10" t="s">
        <v>325</v>
      </c>
      <c r="B10" s="11" t="s">
        <v>982</v>
      </c>
      <c r="C10" s="12" t="s">
        <v>644</v>
      </c>
      <c r="D10" s="14">
        <v>521399937.95211709</v>
      </c>
      <c r="E10" s="21">
        <v>512129831.23255092</v>
      </c>
      <c r="F10" s="13">
        <v>436670293.23421603</v>
      </c>
      <c r="G10" s="25">
        <f t="shared" si="1"/>
        <v>0.98222073681869615</v>
      </c>
      <c r="H10" s="28" t="s">
        <v>652</v>
      </c>
      <c r="I10" s="15">
        <f t="shared" si="0"/>
        <v>0.83749586727859904</v>
      </c>
      <c r="J10" s="32" t="s">
        <v>652</v>
      </c>
      <c r="K10" s="16">
        <v>81.400000000000006</v>
      </c>
      <c r="L10" s="16">
        <v>323.31</v>
      </c>
      <c r="M10" s="12"/>
    </row>
    <row r="11" spans="1:13" x14ac:dyDescent="0.3">
      <c r="A11" s="10" t="s">
        <v>187</v>
      </c>
      <c r="B11" s="11" t="s">
        <v>763</v>
      </c>
      <c r="C11" s="12" t="s">
        <v>515</v>
      </c>
      <c r="D11" s="14">
        <v>1288199297.2101257</v>
      </c>
      <c r="E11" s="21">
        <v>1374900353.4226277</v>
      </c>
      <c r="F11" s="13">
        <v>1051200607.960807</v>
      </c>
      <c r="G11" s="25">
        <f t="shared" si="1"/>
        <v>1.0673040704185073</v>
      </c>
      <c r="H11" s="28" t="s">
        <v>652</v>
      </c>
      <c r="I11" s="15">
        <f t="shared" si="0"/>
        <v>0.81602327391220386</v>
      </c>
      <c r="J11" s="32" t="s">
        <v>653</v>
      </c>
      <c r="K11" s="16">
        <v>68.900000000000006</v>
      </c>
      <c r="L11" s="16">
        <v>323.31</v>
      </c>
      <c r="M11" s="12"/>
    </row>
    <row r="12" spans="1:13" x14ac:dyDescent="0.3">
      <c r="A12" s="10" t="s">
        <v>107</v>
      </c>
      <c r="B12" s="11" t="s">
        <v>940</v>
      </c>
      <c r="C12" s="12" t="s">
        <v>437</v>
      </c>
      <c r="D12" s="14">
        <v>162700042.73371375</v>
      </c>
      <c r="E12" s="21">
        <v>146510090.54121786</v>
      </c>
      <c r="F12" s="13">
        <v>149500076.72065577</v>
      </c>
      <c r="G12" s="25">
        <f t="shared" si="1"/>
        <v>0.90049202249446558</v>
      </c>
      <c r="H12" s="28" t="s">
        <v>652</v>
      </c>
      <c r="I12" s="15">
        <f t="shared" si="0"/>
        <v>0.91886931440662267</v>
      </c>
      <c r="J12" s="32" t="s">
        <v>652</v>
      </c>
      <c r="K12" s="16">
        <v>50</v>
      </c>
      <c r="L12" s="16">
        <v>322.01</v>
      </c>
      <c r="M12" s="12"/>
    </row>
    <row r="13" spans="1:13" x14ac:dyDescent="0.3">
      <c r="A13" s="10" t="s">
        <v>209</v>
      </c>
      <c r="B13" s="11" t="s">
        <v>975</v>
      </c>
      <c r="C13" s="12" t="s">
        <v>536</v>
      </c>
      <c r="D13" s="14">
        <v>267100138.09290937</v>
      </c>
      <c r="E13" s="21">
        <v>248889837.43942162</v>
      </c>
      <c r="F13" s="13">
        <v>227769983.7312611</v>
      </c>
      <c r="G13" s="25">
        <f t="shared" si="1"/>
        <v>0.93182219678541167</v>
      </c>
      <c r="H13" s="28" t="s">
        <v>652</v>
      </c>
      <c r="I13" s="15">
        <f t="shared" si="0"/>
        <v>0.85275127657190697</v>
      </c>
      <c r="J13" s="32" t="s">
        <v>652</v>
      </c>
      <c r="K13" s="16">
        <v>48.8</v>
      </c>
      <c r="L13" s="16">
        <v>321.11</v>
      </c>
      <c r="M13" s="12"/>
    </row>
    <row r="14" spans="1:13" x14ac:dyDescent="0.3">
      <c r="A14" s="10" t="s">
        <v>45</v>
      </c>
      <c r="B14" s="11" t="s">
        <v>979</v>
      </c>
      <c r="C14" s="12" t="s">
        <v>377</v>
      </c>
      <c r="D14" s="14">
        <v>296879806.76077318</v>
      </c>
      <c r="E14" s="21">
        <v>291780052.28179181</v>
      </c>
      <c r="F14" s="13">
        <v>250260143.08294806</v>
      </c>
      <c r="G14" s="25">
        <f t="shared" si="1"/>
        <v>0.98282215777952597</v>
      </c>
      <c r="H14" s="28" t="s">
        <v>652</v>
      </c>
      <c r="I14" s="15">
        <f t="shared" si="0"/>
        <v>0.84296788593846195</v>
      </c>
      <c r="J14" s="32" t="s">
        <v>652</v>
      </c>
      <c r="K14" s="16">
        <v>68.8</v>
      </c>
      <c r="L14" s="16">
        <v>310.33999999999997</v>
      </c>
      <c r="M14" s="12"/>
    </row>
    <row r="15" spans="1:13" x14ac:dyDescent="0.3">
      <c r="A15" s="10" t="s">
        <v>69</v>
      </c>
      <c r="B15" s="11" t="s">
        <v>887</v>
      </c>
      <c r="C15" s="12" t="s">
        <v>400</v>
      </c>
      <c r="D15" s="14">
        <v>128050062.9213603</v>
      </c>
      <c r="E15" s="21">
        <v>131890010.41639572</v>
      </c>
      <c r="F15" s="13">
        <v>134659939.73631153</v>
      </c>
      <c r="G15" s="25">
        <f t="shared" si="1"/>
        <v>1.0299878610555129</v>
      </c>
      <c r="H15" s="28" t="s">
        <v>652</v>
      </c>
      <c r="I15" s="15">
        <f t="shared" si="0"/>
        <v>1.0516194733852693</v>
      </c>
      <c r="J15" s="32" t="s">
        <v>652</v>
      </c>
      <c r="K15" s="16">
        <v>44.4</v>
      </c>
      <c r="L15" s="16">
        <v>304.77999999999997</v>
      </c>
      <c r="M15" s="12"/>
    </row>
    <row r="16" spans="1:13" x14ac:dyDescent="0.3">
      <c r="A16" s="10" t="s">
        <v>219</v>
      </c>
      <c r="B16" s="11" t="s">
        <v>733</v>
      </c>
      <c r="C16" s="12" t="s">
        <v>545</v>
      </c>
      <c r="D16" s="14">
        <v>285459867.55599892</v>
      </c>
      <c r="E16" s="21">
        <v>308089920.97433144</v>
      </c>
      <c r="F16" s="13">
        <v>361149863.6115818</v>
      </c>
      <c r="G16" s="25">
        <f t="shared" si="1"/>
        <v>1.0792757791562178</v>
      </c>
      <c r="H16" s="28" t="s">
        <v>652</v>
      </c>
      <c r="I16" s="15">
        <f t="shared" si="0"/>
        <v>1.265151093579677</v>
      </c>
      <c r="J16" s="31" t="s">
        <v>651</v>
      </c>
      <c r="K16" s="16">
        <v>64.599999999999994</v>
      </c>
      <c r="L16" s="16">
        <v>275.91000000000003</v>
      </c>
      <c r="M16" s="12"/>
    </row>
    <row r="17" spans="1:13" x14ac:dyDescent="0.3">
      <c r="A17" s="10" t="s">
        <v>191</v>
      </c>
      <c r="B17" s="11" t="s">
        <v>722</v>
      </c>
      <c r="C17" s="12" t="s">
        <v>518</v>
      </c>
      <c r="D17" s="14">
        <v>155640071.32493678</v>
      </c>
      <c r="E17" s="21">
        <v>144970021.30083063</v>
      </c>
      <c r="F17" s="13">
        <v>206169957.34485474</v>
      </c>
      <c r="G17" s="25">
        <f t="shared" si="1"/>
        <v>0.9314440687846397</v>
      </c>
      <c r="H17" s="28" t="s">
        <v>652</v>
      </c>
      <c r="I17" s="15">
        <f t="shared" si="0"/>
        <v>1.3246585894607081</v>
      </c>
      <c r="J17" s="31" t="s">
        <v>651</v>
      </c>
      <c r="K17" s="16">
        <v>59</v>
      </c>
      <c r="L17" s="16">
        <v>273.64999999999998</v>
      </c>
      <c r="M17" s="12"/>
    </row>
    <row r="18" spans="1:13" x14ac:dyDescent="0.3">
      <c r="A18" s="10" t="s">
        <v>237</v>
      </c>
      <c r="B18" s="11" t="s">
        <v>760</v>
      </c>
      <c r="C18" s="12" t="s">
        <v>563</v>
      </c>
      <c r="D18" s="14">
        <v>842599821.507285</v>
      </c>
      <c r="E18" s="21">
        <v>916600016.9775691</v>
      </c>
      <c r="F18" s="13">
        <v>700519562.04750061</v>
      </c>
      <c r="G18" s="25">
        <f t="shared" si="1"/>
        <v>1.0878236543391486</v>
      </c>
      <c r="H18" s="28" t="s">
        <v>652</v>
      </c>
      <c r="I18" s="15">
        <f t="shared" si="0"/>
        <v>0.83137872115184641</v>
      </c>
      <c r="J18" s="32" t="s">
        <v>653</v>
      </c>
      <c r="K18" s="16">
        <v>58.6</v>
      </c>
      <c r="L18" s="16">
        <v>255.3</v>
      </c>
      <c r="M18" s="12"/>
    </row>
    <row r="19" spans="1:13" x14ac:dyDescent="0.3">
      <c r="A19" s="10" t="s">
        <v>41</v>
      </c>
      <c r="B19" s="11" t="s">
        <v>937</v>
      </c>
      <c r="C19" s="12" t="s">
        <v>373</v>
      </c>
      <c r="D19" s="14">
        <v>296800140.58628166</v>
      </c>
      <c r="E19" s="21">
        <v>315029821.27819473</v>
      </c>
      <c r="F19" s="13">
        <v>274319955.08611757</v>
      </c>
      <c r="G19" s="25">
        <f t="shared" si="1"/>
        <v>1.0614207279548562</v>
      </c>
      <c r="H19" s="28" t="s">
        <v>652</v>
      </c>
      <c r="I19" s="15">
        <f t="shared" si="0"/>
        <v>0.92425817098415775</v>
      </c>
      <c r="J19" s="32" t="s">
        <v>652</v>
      </c>
      <c r="K19" s="16">
        <v>60</v>
      </c>
      <c r="L19" s="16">
        <v>252.2</v>
      </c>
      <c r="M19" s="12"/>
    </row>
    <row r="20" spans="1:13" x14ac:dyDescent="0.3">
      <c r="A20" s="10" t="s">
        <v>100</v>
      </c>
      <c r="B20" s="11" t="s">
        <v>870</v>
      </c>
      <c r="C20" s="12" t="s">
        <v>431</v>
      </c>
      <c r="D20" s="14">
        <v>280130053.71383959</v>
      </c>
      <c r="E20" s="21">
        <v>212100032.56019658</v>
      </c>
      <c r="F20" s="13">
        <v>305109829.49042588</v>
      </c>
      <c r="G20" s="25">
        <f t="shared" si="1"/>
        <v>0.75714843783545793</v>
      </c>
      <c r="H20" s="28" t="s">
        <v>653</v>
      </c>
      <c r="I20" s="15">
        <f t="shared" si="0"/>
        <v>1.0891720664934574</v>
      </c>
      <c r="J20" s="32" t="s">
        <v>652</v>
      </c>
      <c r="K20" s="16">
        <v>58.1</v>
      </c>
      <c r="L20" s="16">
        <v>250.76</v>
      </c>
      <c r="M20" s="12"/>
    </row>
    <row r="21" spans="1:13" x14ac:dyDescent="0.3">
      <c r="A21" s="10" t="s">
        <v>59</v>
      </c>
      <c r="B21" s="11" t="s">
        <v>715</v>
      </c>
      <c r="C21" s="12" t="s">
        <v>390</v>
      </c>
      <c r="D21" s="14">
        <v>98616029.519052342</v>
      </c>
      <c r="E21" s="21">
        <v>58588003.15927995</v>
      </c>
      <c r="F21" s="13">
        <v>134429943.17834109</v>
      </c>
      <c r="G21" s="25">
        <f t="shared" si="1"/>
        <v>0.5941022310978451</v>
      </c>
      <c r="H21" s="28" t="s">
        <v>653</v>
      </c>
      <c r="I21" s="15">
        <f t="shared" si="0"/>
        <v>1.3631652362597868</v>
      </c>
      <c r="J21" s="31" t="s">
        <v>651</v>
      </c>
      <c r="K21" s="16">
        <v>36.299999999999997</v>
      </c>
      <c r="L21" s="16">
        <v>243.27</v>
      </c>
      <c r="M21" s="12"/>
    </row>
    <row r="22" spans="1:13" x14ac:dyDescent="0.3">
      <c r="A22" s="10" t="s">
        <v>176</v>
      </c>
      <c r="B22" s="11" t="s">
        <v>855</v>
      </c>
      <c r="C22" s="12" t="s">
        <v>505</v>
      </c>
      <c r="D22" s="14">
        <v>414260006.00414139</v>
      </c>
      <c r="E22" s="21">
        <v>470819972.46542615</v>
      </c>
      <c r="F22" s="13">
        <v>464990315.20296282</v>
      </c>
      <c r="G22" s="25">
        <f t="shared" si="1"/>
        <v>1.1365325294296436</v>
      </c>
      <c r="H22" s="28" t="s">
        <v>652</v>
      </c>
      <c r="I22" s="15">
        <f t="shared" si="0"/>
        <v>1.1224600696749718</v>
      </c>
      <c r="J22" s="32" t="s">
        <v>652</v>
      </c>
      <c r="K22" s="16">
        <v>67.400000000000006</v>
      </c>
      <c r="L22" s="16">
        <v>241.81</v>
      </c>
      <c r="M22" s="12"/>
    </row>
    <row r="23" spans="1:13" x14ac:dyDescent="0.3">
      <c r="A23" s="10" t="s">
        <v>73</v>
      </c>
      <c r="B23" s="11" t="s">
        <v>791</v>
      </c>
      <c r="C23" s="12" t="s">
        <v>404</v>
      </c>
      <c r="D23" s="14">
        <v>328650042.043908</v>
      </c>
      <c r="E23" s="21">
        <v>295390106.25809669</v>
      </c>
      <c r="F23" s="13">
        <v>230520099.47891793</v>
      </c>
      <c r="G23" s="25">
        <f t="shared" si="1"/>
        <v>0.89879832182900576</v>
      </c>
      <c r="H23" s="28" t="s">
        <v>652</v>
      </c>
      <c r="I23" s="15">
        <f t="shared" si="0"/>
        <v>0.70141509200878238</v>
      </c>
      <c r="J23" s="32" t="s">
        <v>653</v>
      </c>
      <c r="K23" s="16">
        <v>68.2</v>
      </c>
      <c r="L23" s="16">
        <v>239.01</v>
      </c>
      <c r="M23" s="12"/>
    </row>
    <row r="24" spans="1:13" x14ac:dyDescent="0.3">
      <c r="A24" s="10" t="s">
        <v>121</v>
      </c>
      <c r="B24" s="11" t="s">
        <v>932</v>
      </c>
      <c r="C24" s="12" t="s">
        <v>451</v>
      </c>
      <c r="D24" s="14">
        <v>81767957.767479181</v>
      </c>
      <c r="E24" s="21">
        <v>71655967.012655899</v>
      </c>
      <c r="F24" s="13">
        <v>75947002.275439888</v>
      </c>
      <c r="G24" s="25">
        <f t="shared" si="1"/>
        <v>0.87633308901295526</v>
      </c>
      <c r="H24" s="28" t="s">
        <v>652</v>
      </c>
      <c r="I24" s="15">
        <f t="shared" si="0"/>
        <v>0.92881128927553569</v>
      </c>
      <c r="J24" s="32" t="s">
        <v>652</v>
      </c>
      <c r="K24" s="16">
        <v>55.1</v>
      </c>
      <c r="L24" s="16">
        <v>229.84</v>
      </c>
      <c r="M24" s="12"/>
    </row>
    <row r="25" spans="1:13" x14ac:dyDescent="0.3">
      <c r="A25" s="10" t="s">
        <v>24</v>
      </c>
      <c r="B25" s="11" t="s">
        <v>806</v>
      </c>
      <c r="C25" s="12" t="s">
        <v>356</v>
      </c>
      <c r="D25" s="14">
        <v>963059707.04428613</v>
      </c>
      <c r="E25" s="21">
        <v>825349537.50588739</v>
      </c>
      <c r="F25" s="13">
        <v>623029612.21386456</v>
      </c>
      <c r="G25" s="25">
        <f t="shared" si="1"/>
        <v>0.85700765120675315</v>
      </c>
      <c r="H25" s="28" t="s">
        <v>652</v>
      </c>
      <c r="I25" s="15">
        <f t="shared" si="0"/>
        <v>0.64692729605103771</v>
      </c>
      <c r="J25" s="32" t="s">
        <v>653</v>
      </c>
      <c r="K25" s="16">
        <v>61.2</v>
      </c>
      <c r="L25" s="16">
        <v>226.7</v>
      </c>
      <c r="M25" s="12"/>
    </row>
    <row r="26" spans="1:13" x14ac:dyDescent="0.3">
      <c r="A26" s="10" t="s">
        <v>329</v>
      </c>
      <c r="B26" s="11" t="s">
        <v>719</v>
      </c>
      <c r="C26" s="12" t="s">
        <v>648</v>
      </c>
      <c r="D26" s="14">
        <v>53723020.849793114</v>
      </c>
      <c r="E26" s="21">
        <v>50005996.21996291</v>
      </c>
      <c r="F26" s="13">
        <v>72405036.334776297</v>
      </c>
      <c r="G26" s="25">
        <f t="shared" si="1"/>
        <v>0.9308113249956137</v>
      </c>
      <c r="H26" s="28" t="s">
        <v>652</v>
      </c>
      <c r="I26" s="15">
        <f t="shared" si="0"/>
        <v>1.3477469284018329</v>
      </c>
      <c r="J26" s="31" t="s">
        <v>651</v>
      </c>
      <c r="K26" s="16">
        <v>61.6</v>
      </c>
      <c r="L26" s="16">
        <v>223.69</v>
      </c>
      <c r="M26" s="12"/>
    </row>
    <row r="27" spans="1:13" x14ac:dyDescent="0.3">
      <c r="A27" s="10" t="s">
        <v>331</v>
      </c>
      <c r="B27" s="11" t="s">
        <v>654</v>
      </c>
      <c r="C27" s="12" t="s">
        <v>649</v>
      </c>
      <c r="D27" s="14">
        <v>61184989.446418196</v>
      </c>
      <c r="E27" s="21">
        <v>61950027.758450232</v>
      </c>
      <c r="F27" s="13">
        <v>52845987.678683341</v>
      </c>
      <c r="G27" s="25">
        <f t="shared" si="1"/>
        <v>1.0125036928003723</v>
      </c>
      <c r="H27" s="28" t="s">
        <v>652</v>
      </c>
      <c r="I27" s="15">
        <f t="shared" si="0"/>
        <v>0.86370837286753799</v>
      </c>
      <c r="J27" s="32" t="s">
        <v>652</v>
      </c>
      <c r="K27" s="16">
        <v>52.7</v>
      </c>
      <c r="L27" s="16">
        <v>220.08</v>
      </c>
      <c r="M27" s="12"/>
    </row>
    <row r="28" spans="1:13" x14ac:dyDescent="0.3">
      <c r="A28" s="10" t="s">
        <v>295</v>
      </c>
      <c r="B28" s="11" t="s">
        <v>924</v>
      </c>
      <c r="C28" s="12" t="s">
        <v>611</v>
      </c>
      <c r="D28" s="14">
        <v>229620063.02356985</v>
      </c>
      <c r="E28" s="21">
        <v>249149923.2237367</v>
      </c>
      <c r="F28" s="13">
        <v>218669954.29209837</v>
      </c>
      <c r="G28" s="25">
        <f t="shared" si="1"/>
        <v>1.0850529345868274</v>
      </c>
      <c r="H28" s="28" t="s">
        <v>652</v>
      </c>
      <c r="I28" s="15">
        <f t="shared" si="0"/>
        <v>0.95231205589231338</v>
      </c>
      <c r="J28" s="32" t="s">
        <v>652</v>
      </c>
      <c r="K28" s="16">
        <v>67.599999999999994</v>
      </c>
      <c r="L28" s="16">
        <v>219.68</v>
      </c>
      <c r="M28" s="12"/>
    </row>
    <row r="29" spans="1:13" x14ac:dyDescent="0.3">
      <c r="A29" s="10" t="s">
        <v>136</v>
      </c>
      <c r="B29" s="11" t="s">
        <v>976</v>
      </c>
      <c r="C29" s="12" t="s">
        <v>466</v>
      </c>
      <c r="D29" s="14">
        <v>87936999.094306797</v>
      </c>
      <c r="E29" s="21">
        <v>101460037.98103921</v>
      </c>
      <c r="F29" s="13">
        <v>74577984.643862486</v>
      </c>
      <c r="G29" s="25">
        <f t="shared" si="1"/>
        <v>1.1537809912324826</v>
      </c>
      <c r="H29" s="28" t="s">
        <v>652</v>
      </c>
      <c r="I29" s="15">
        <f t="shared" si="0"/>
        <v>0.84808425818445743</v>
      </c>
      <c r="J29" s="32" t="s">
        <v>652</v>
      </c>
      <c r="K29" s="16">
        <v>56.3</v>
      </c>
      <c r="L29" s="16">
        <v>203.73</v>
      </c>
      <c r="M29" s="12"/>
    </row>
    <row r="30" spans="1:13" x14ac:dyDescent="0.3">
      <c r="A30" s="10" t="s">
        <v>95</v>
      </c>
      <c r="B30" s="11" t="s">
        <v>756</v>
      </c>
      <c r="C30" s="12" t="s">
        <v>426</v>
      </c>
      <c r="D30" s="14">
        <v>267489920.16607314</v>
      </c>
      <c r="E30" s="21">
        <v>267590019.37551934</v>
      </c>
      <c r="F30" s="13">
        <v>312039939.28952587</v>
      </c>
      <c r="G30" s="25">
        <f t="shared" si="1"/>
        <v>1.0003742167532297</v>
      </c>
      <c r="H30" s="28" t="s">
        <v>652</v>
      </c>
      <c r="I30" s="15">
        <f t="shared" si="0"/>
        <v>1.166548403378316</v>
      </c>
      <c r="J30" s="32" t="s">
        <v>652</v>
      </c>
      <c r="K30" s="16">
        <v>60</v>
      </c>
      <c r="L30" s="16">
        <v>202.63</v>
      </c>
      <c r="M30" s="12"/>
    </row>
    <row r="31" spans="1:13" x14ac:dyDescent="0.3">
      <c r="A31" s="10" t="s">
        <v>76</v>
      </c>
      <c r="B31" s="11" t="s">
        <v>907</v>
      </c>
      <c r="C31" s="12" t="s">
        <v>407</v>
      </c>
      <c r="D31" s="14">
        <v>106659976.90224476</v>
      </c>
      <c r="E31" s="21">
        <v>107590036.3171422</v>
      </c>
      <c r="F31" s="13">
        <v>107149988.74101543</v>
      </c>
      <c r="G31" s="25">
        <f t="shared" si="1"/>
        <v>1.0087198538937416</v>
      </c>
      <c r="H31" s="28" t="s">
        <v>652</v>
      </c>
      <c r="I31" s="15">
        <f t="shared" si="0"/>
        <v>1.0045941491176187</v>
      </c>
      <c r="J31" s="32" t="s">
        <v>652</v>
      </c>
      <c r="K31" s="16">
        <v>52.9</v>
      </c>
      <c r="L31" s="16">
        <v>197.32</v>
      </c>
      <c r="M31" s="12"/>
    </row>
    <row r="32" spans="1:13" x14ac:dyDescent="0.3">
      <c r="A32" s="10" t="s">
        <v>239</v>
      </c>
      <c r="B32" s="11" t="s">
        <v>766</v>
      </c>
      <c r="C32" s="12" t="s">
        <v>565</v>
      </c>
      <c r="D32" s="14">
        <v>310490176.13303643</v>
      </c>
      <c r="E32" s="21">
        <v>215449932.38518566</v>
      </c>
      <c r="F32" s="13">
        <v>252229867.41176975</v>
      </c>
      <c r="G32" s="25">
        <f t="shared" si="1"/>
        <v>0.69390257388649657</v>
      </c>
      <c r="H32" s="28" t="s">
        <v>653</v>
      </c>
      <c r="I32" s="15">
        <f t="shared" si="0"/>
        <v>0.81236021877773112</v>
      </c>
      <c r="J32" s="32" t="s">
        <v>653</v>
      </c>
      <c r="K32" s="16">
        <v>63</v>
      </c>
      <c r="L32" s="16">
        <v>197.23</v>
      </c>
      <c r="M32" s="12"/>
    </row>
    <row r="33" spans="1:13" x14ac:dyDescent="0.3">
      <c r="A33" s="10" t="s">
        <v>278</v>
      </c>
      <c r="B33" s="11" t="s">
        <v>761</v>
      </c>
      <c r="C33" s="12" t="s">
        <v>601</v>
      </c>
      <c r="D33" s="14">
        <v>110660071.83636916</v>
      </c>
      <c r="E33" s="21">
        <v>114100049.93650213</v>
      </c>
      <c r="F33" s="13">
        <v>91177042.782907918</v>
      </c>
      <c r="G33" s="25">
        <f t="shared" si="1"/>
        <v>1.0310859919304913</v>
      </c>
      <c r="H33" s="28" t="s">
        <v>652</v>
      </c>
      <c r="I33" s="15">
        <f t="shared" si="0"/>
        <v>0.82393804079333688</v>
      </c>
      <c r="J33" s="32" t="s">
        <v>653</v>
      </c>
      <c r="K33" s="16">
        <v>37.700000000000003</v>
      </c>
      <c r="L33" s="16">
        <v>197.01</v>
      </c>
      <c r="M33" s="12"/>
    </row>
    <row r="34" spans="1:13" x14ac:dyDescent="0.3">
      <c r="A34" s="10" t="s">
        <v>177</v>
      </c>
      <c r="B34" s="11" t="s">
        <v>876</v>
      </c>
      <c r="C34" s="12" t="s">
        <v>506</v>
      </c>
      <c r="D34" s="14">
        <v>61049969.71094837</v>
      </c>
      <c r="E34" s="21">
        <v>61618964.779740833</v>
      </c>
      <c r="F34" s="13">
        <v>65491990.317046814</v>
      </c>
      <c r="G34" s="25">
        <f t="shared" si="1"/>
        <v>1.0093201531710247</v>
      </c>
      <c r="H34" s="28" t="s">
        <v>652</v>
      </c>
      <c r="I34" s="15">
        <f t="shared" si="0"/>
        <v>1.0727604063872589</v>
      </c>
      <c r="J34" s="32" t="s">
        <v>652</v>
      </c>
      <c r="K34" s="16">
        <v>49.7</v>
      </c>
      <c r="L34" s="16">
        <v>196.85</v>
      </c>
      <c r="M34" s="12"/>
    </row>
    <row r="35" spans="1:13" x14ac:dyDescent="0.3">
      <c r="A35" s="10" t="s">
        <v>62</v>
      </c>
      <c r="B35" s="11" t="s">
        <v>781</v>
      </c>
      <c r="C35" s="12" t="s">
        <v>393</v>
      </c>
      <c r="D35" s="14">
        <v>966130543.74293566</v>
      </c>
      <c r="E35" s="21">
        <v>1140100232.5446033</v>
      </c>
      <c r="F35" s="13">
        <v>722520350.4804908</v>
      </c>
      <c r="G35" s="25">
        <f t="shared" si="1"/>
        <v>1.1800685113708163</v>
      </c>
      <c r="H35" s="28" t="s">
        <v>652</v>
      </c>
      <c r="I35" s="15">
        <f t="shared" si="0"/>
        <v>0.74784961013791973</v>
      </c>
      <c r="J35" s="32" t="s">
        <v>653</v>
      </c>
      <c r="K35" s="16">
        <v>67</v>
      </c>
      <c r="L35" s="16">
        <v>195.05</v>
      </c>
      <c r="M35" s="12"/>
    </row>
    <row r="36" spans="1:13" x14ac:dyDescent="0.3">
      <c r="A36" s="10" t="s">
        <v>108</v>
      </c>
      <c r="B36" s="11" t="s">
        <v>793</v>
      </c>
      <c r="C36" s="12" t="s">
        <v>438</v>
      </c>
      <c r="D36" s="14">
        <v>359019983.31911695</v>
      </c>
      <c r="E36" s="21">
        <v>265979906.38355261</v>
      </c>
      <c r="F36" s="13">
        <v>250910137.48545364</v>
      </c>
      <c r="G36" s="25">
        <f t="shared" si="1"/>
        <v>0.74084986558292731</v>
      </c>
      <c r="H36" s="28" t="s">
        <v>653</v>
      </c>
      <c r="I36" s="15">
        <f t="shared" si="0"/>
        <v>0.69887512991841105</v>
      </c>
      <c r="J36" s="32" t="s">
        <v>653</v>
      </c>
      <c r="K36" s="16">
        <v>76</v>
      </c>
      <c r="L36" s="16">
        <v>193.96</v>
      </c>
      <c r="M36" s="12"/>
    </row>
    <row r="37" spans="1:13" x14ac:dyDescent="0.3">
      <c r="A37" s="10" t="s">
        <v>113</v>
      </c>
      <c r="B37" s="11" t="s">
        <v>954</v>
      </c>
      <c r="C37" s="12" t="s">
        <v>443</v>
      </c>
      <c r="D37" s="14">
        <v>203089965.25424501</v>
      </c>
      <c r="E37" s="21">
        <v>248080047.90485668</v>
      </c>
      <c r="F37" s="13">
        <v>181930027.87949207</v>
      </c>
      <c r="G37" s="25">
        <f t="shared" si="1"/>
        <v>1.2215278465102366</v>
      </c>
      <c r="H37" s="28" t="s">
        <v>651</v>
      </c>
      <c r="I37" s="15">
        <f t="shared" si="0"/>
        <v>0.89581003006099702</v>
      </c>
      <c r="J37" s="32" t="s">
        <v>652</v>
      </c>
      <c r="K37" s="16">
        <v>54</v>
      </c>
      <c r="L37" s="16">
        <v>191.42</v>
      </c>
      <c r="M37" s="12"/>
    </row>
    <row r="38" spans="1:13" x14ac:dyDescent="0.3">
      <c r="A38" s="10" t="s">
        <v>64</v>
      </c>
      <c r="B38" s="11" t="s">
        <v>790</v>
      </c>
      <c r="C38" s="12" t="s">
        <v>395</v>
      </c>
      <c r="D38" s="14">
        <v>162920024.93303955</v>
      </c>
      <c r="E38" s="21">
        <v>170949981.22675344</v>
      </c>
      <c r="F38" s="13">
        <v>114599998.47992893</v>
      </c>
      <c r="G38" s="25">
        <f t="shared" si="1"/>
        <v>1.0492877182962268</v>
      </c>
      <c r="H38" s="28" t="s">
        <v>652</v>
      </c>
      <c r="I38" s="15">
        <f t="shared" si="0"/>
        <v>0.70341260091894631</v>
      </c>
      <c r="J38" s="32" t="s">
        <v>653</v>
      </c>
      <c r="K38" s="16">
        <v>60.2</v>
      </c>
      <c r="L38" s="16">
        <v>185.7</v>
      </c>
      <c r="M38" s="12"/>
    </row>
    <row r="39" spans="1:13" x14ac:dyDescent="0.3">
      <c r="A39" s="10" t="s">
        <v>211</v>
      </c>
      <c r="B39" s="11" t="s">
        <v>862</v>
      </c>
      <c r="C39" s="12" t="s">
        <v>538</v>
      </c>
      <c r="D39" s="14">
        <v>225699854.24854198</v>
      </c>
      <c r="E39" s="21">
        <v>237999862.31932679</v>
      </c>
      <c r="F39" s="13">
        <v>249479865.35997519</v>
      </c>
      <c r="G39" s="25">
        <f t="shared" si="1"/>
        <v>1.0544971910227285</v>
      </c>
      <c r="H39" s="28" t="s">
        <v>652</v>
      </c>
      <c r="I39" s="15">
        <f t="shared" si="0"/>
        <v>1.1053612160743644</v>
      </c>
      <c r="J39" s="32" t="s">
        <v>652</v>
      </c>
      <c r="K39" s="16">
        <v>49.1</v>
      </c>
      <c r="L39" s="16">
        <v>184.03</v>
      </c>
      <c r="M39" s="12"/>
    </row>
    <row r="40" spans="1:13" x14ac:dyDescent="0.3">
      <c r="A40" s="10" t="s">
        <v>145</v>
      </c>
      <c r="B40" s="11" t="s">
        <v>873</v>
      </c>
      <c r="C40" s="12" t="s">
        <v>475</v>
      </c>
      <c r="D40" s="14">
        <v>25117998.442679327</v>
      </c>
      <c r="E40" s="21">
        <v>16126992.599967448</v>
      </c>
      <c r="F40" s="13">
        <v>27260015.573090028</v>
      </c>
      <c r="G40" s="25">
        <f t="shared" si="1"/>
        <v>0.64204927143260015</v>
      </c>
      <c r="H40" s="28" t="s">
        <v>653</v>
      </c>
      <c r="I40" s="15">
        <f t="shared" si="0"/>
        <v>1.0852781775307019</v>
      </c>
      <c r="J40" s="32" t="s">
        <v>652</v>
      </c>
      <c r="K40" s="16">
        <v>35.6</v>
      </c>
      <c r="L40" s="16">
        <v>183.89</v>
      </c>
      <c r="M40" s="12"/>
    </row>
    <row r="41" spans="1:13" x14ac:dyDescent="0.3">
      <c r="A41" s="10" t="s">
        <v>19</v>
      </c>
      <c r="B41" s="11" t="s">
        <v>818</v>
      </c>
      <c r="C41" s="12" t="s">
        <v>351</v>
      </c>
      <c r="D41" s="14">
        <v>33215020.959706891</v>
      </c>
      <c r="E41" s="21">
        <v>35240991.772032343</v>
      </c>
      <c r="F41" s="13">
        <v>18136999.660046224</v>
      </c>
      <c r="G41" s="25">
        <f t="shared" si="1"/>
        <v>1.0609956204689184</v>
      </c>
      <c r="H41" s="28" t="s">
        <v>652</v>
      </c>
      <c r="I41" s="15">
        <f t="shared" si="0"/>
        <v>0.54604811726743152</v>
      </c>
      <c r="J41" s="32" t="s">
        <v>653</v>
      </c>
      <c r="K41" s="16">
        <v>37.299999999999997</v>
      </c>
      <c r="L41" s="16">
        <v>168.93</v>
      </c>
      <c r="M41" s="12"/>
    </row>
    <row r="42" spans="1:13" x14ac:dyDescent="0.3">
      <c r="A42" s="10" t="s">
        <v>23</v>
      </c>
      <c r="B42" s="11" t="s">
        <v>684</v>
      </c>
      <c r="C42" s="12" t="s">
        <v>355</v>
      </c>
      <c r="D42" s="14">
        <v>184969883.14858454</v>
      </c>
      <c r="E42" s="21">
        <v>229660138.36232418</v>
      </c>
      <c r="F42" s="13">
        <v>353549962.94154257</v>
      </c>
      <c r="G42" s="25">
        <f t="shared" si="1"/>
        <v>1.2416082794291456</v>
      </c>
      <c r="H42" s="25" t="s">
        <v>651</v>
      </c>
      <c r="I42" s="15">
        <f t="shared" si="0"/>
        <v>1.9113920435227785</v>
      </c>
      <c r="J42" s="31" t="s">
        <v>651</v>
      </c>
      <c r="K42" s="16">
        <v>81.8</v>
      </c>
      <c r="L42" s="16">
        <v>167.9</v>
      </c>
      <c r="M42" s="12"/>
    </row>
    <row r="43" spans="1:13" x14ac:dyDescent="0.3">
      <c r="A43" s="10" t="s">
        <v>84</v>
      </c>
      <c r="B43" s="11" t="s">
        <v>701</v>
      </c>
      <c r="C43" s="12" t="s">
        <v>415</v>
      </c>
      <c r="D43" s="14">
        <v>292520095.04506165</v>
      </c>
      <c r="E43" s="21">
        <v>297950107.93407458</v>
      </c>
      <c r="F43" s="13">
        <v>436310200.25624645</v>
      </c>
      <c r="G43" s="25">
        <f t="shared" si="1"/>
        <v>1.0185628713411174</v>
      </c>
      <c r="H43" s="28" t="s">
        <v>652</v>
      </c>
      <c r="I43" s="15">
        <f t="shared" si="0"/>
        <v>1.4915563328701724</v>
      </c>
      <c r="J43" s="31" t="s">
        <v>651</v>
      </c>
      <c r="K43" s="16">
        <v>62.3</v>
      </c>
      <c r="L43" s="16">
        <v>166.46</v>
      </c>
      <c r="M43" s="12"/>
    </row>
    <row r="44" spans="1:13" x14ac:dyDescent="0.3">
      <c r="A44" s="10" t="s">
        <v>250</v>
      </c>
      <c r="B44" s="11" t="s">
        <v>973</v>
      </c>
      <c r="C44" s="12" t="s">
        <v>576</v>
      </c>
      <c r="D44" s="14">
        <v>59431017.829162531</v>
      </c>
      <c r="E44" s="21">
        <v>61343984.788481236</v>
      </c>
      <c r="F44" s="13">
        <v>50791021.182055838</v>
      </c>
      <c r="G44" s="25">
        <f t="shared" si="1"/>
        <v>1.0321880228404909</v>
      </c>
      <c r="H44" s="28" t="s">
        <v>652</v>
      </c>
      <c r="I44" s="15">
        <f t="shared" si="0"/>
        <v>0.85462142560063836</v>
      </c>
      <c r="J44" s="32" t="s">
        <v>652</v>
      </c>
      <c r="K44" s="16">
        <v>51.6</v>
      </c>
      <c r="L44" s="16">
        <v>166.07</v>
      </c>
      <c r="M44" s="12"/>
    </row>
    <row r="45" spans="1:13" x14ac:dyDescent="0.3">
      <c r="A45" s="10" t="s">
        <v>190</v>
      </c>
      <c r="B45" s="11" t="s">
        <v>788</v>
      </c>
      <c r="C45" s="12" t="s">
        <v>517</v>
      </c>
      <c r="D45" s="14">
        <v>236680103.41935655</v>
      </c>
      <c r="E45" s="21">
        <v>228689977.89753371</v>
      </c>
      <c r="F45" s="13">
        <v>168180106.59802988</v>
      </c>
      <c r="G45" s="25">
        <f t="shared" si="1"/>
        <v>0.96624082292348124</v>
      </c>
      <c r="H45" s="28" t="s">
        <v>652</v>
      </c>
      <c r="I45" s="15">
        <f t="shared" si="0"/>
        <v>0.71057982554639831</v>
      </c>
      <c r="J45" s="32" t="s">
        <v>653</v>
      </c>
      <c r="K45" s="16">
        <v>50.8</v>
      </c>
      <c r="L45" s="16">
        <v>163.18</v>
      </c>
      <c r="M45" s="12"/>
    </row>
    <row r="46" spans="1:13" x14ac:dyDescent="0.3">
      <c r="A46" s="10" t="s">
        <v>68</v>
      </c>
      <c r="B46" s="11" t="s">
        <v>768</v>
      </c>
      <c r="C46" s="12" t="s">
        <v>399</v>
      </c>
      <c r="D46" s="14">
        <v>83942988.710625097</v>
      </c>
      <c r="E46" s="21">
        <v>74897036.707032084</v>
      </c>
      <c r="F46" s="13">
        <v>67353028.741541713</v>
      </c>
      <c r="G46" s="25">
        <f t="shared" si="1"/>
        <v>0.89223695578939977</v>
      </c>
      <c r="H46" s="28" t="s">
        <v>652</v>
      </c>
      <c r="I46" s="15">
        <f t="shared" si="0"/>
        <v>0.80236634144307628</v>
      </c>
      <c r="J46" s="32" t="s">
        <v>653</v>
      </c>
      <c r="K46" s="16">
        <v>59.5</v>
      </c>
      <c r="L46" s="16">
        <v>154.38999999999999</v>
      </c>
      <c r="M46" s="12"/>
    </row>
    <row r="47" spans="1:13" x14ac:dyDescent="0.3">
      <c r="A47" s="10" t="s">
        <v>154</v>
      </c>
      <c r="B47" s="11" t="s">
        <v>849</v>
      </c>
      <c r="C47" s="12" t="s">
        <v>483</v>
      </c>
      <c r="D47" s="14">
        <v>34774008.452027597</v>
      </c>
      <c r="E47" s="21">
        <v>27759983.453331124</v>
      </c>
      <c r="F47" s="13">
        <v>39617997.739155851</v>
      </c>
      <c r="G47" s="25">
        <f t="shared" si="1"/>
        <v>0.79829690878540349</v>
      </c>
      <c r="H47" s="28" t="s">
        <v>653</v>
      </c>
      <c r="I47" s="15">
        <f t="shared" si="0"/>
        <v>1.1392991346916697</v>
      </c>
      <c r="J47" s="32" t="s">
        <v>652</v>
      </c>
      <c r="K47" s="16">
        <v>36.299999999999997</v>
      </c>
      <c r="L47" s="16">
        <v>153.38</v>
      </c>
      <c r="M47" s="12"/>
    </row>
    <row r="48" spans="1:13" x14ac:dyDescent="0.3">
      <c r="A48" s="10" t="s">
        <v>199</v>
      </c>
      <c r="B48" s="11" t="s">
        <v>739</v>
      </c>
      <c r="C48" s="12" t="s">
        <v>526</v>
      </c>
      <c r="D48" s="14">
        <v>314070021.61762404</v>
      </c>
      <c r="E48" s="21">
        <v>305159852.40896672</v>
      </c>
      <c r="F48" s="13">
        <v>386549834.1044361</v>
      </c>
      <c r="G48" s="25">
        <f t="shared" si="1"/>
        <v>0.97162999141794781</v>
      </c>
      <c r="H48" s="28" t="s">
        <v>652</v>
      </c>
      <c r="I48" s="15">
        <f t="shared" si="0"/>
        <v>1.2307759655426624</v>
      </c>
      <c r="J48" s="31" t="s">
        <v>651</v>
      </c>
      <c r="K48" s="16">
        <v>58.1</v>
      </c>
      <c r="L48" s="16">
        <v>153.07</v>
      </c>
      <c r="M48" s="12"/>
    </row>
    <row r="49" spans="1:13" x14ac:dyDescent="0.3">
      <c r="A49" s="10" t="s">
        <v>206</v>
      </c>
      <c r="B49" s="11" t="s">
        <v>796</v>
      </c>
      <c r="C49" s="12" t="s">
        <v>533</v>
      </c>
      <c r="D49" s="14">
        <v>46983008.359918326</v>
      </c>
      <c r="E49" s="21">
        <v>44429013.713216387</v>
      </c>
      <c r="F49" s="13">
        <v>32280988.968234919</v>
      </c>
      <c r="G49" s="25">
        <f t="shared" si="1"/>
        <v>0.94564003592241708</v>
      </c>
      <c r="H49" s="28" t="s">
        <v>652</v>
      </c>
      <c r="I49" s="15">
        <f t="shared" si="0"/>
        <v>0.68707794786027698</v>
      </c>
      <c r="J49" s="32" t="s">
        <v>653</v>
      </c>
      <c r="K49" s="16">
        <v>11.3</v>
      </c>
      <c r="L49" s="16">
        <v>151.33000000000001</v>
      </c>
      <c r="M49" s="12"/>
    </row>
    <row r="50" spans="1:13" x14ac:dyDescent="0.3">
      <c r="A50" s="10" t="s">
        <v>332</v>
      </c>
      <c r="B50" s="11" t="s">
        <v>960</v>
      </c>
      <c r="C50" s="12" t="s">
        <v>650</v>
      </c>
      <c r="D50" s="14">
        <v>10406005.837383911</v>
      </c>
      <c r="E50" s="21">
        <v>10195999.434519077</v>
      </c>
      <c r="F50" s="13">
        <v>9194997.0355101451</v>
      </c>
      <c r="G50" s="25">
        <f t="shared" si="1"/>
        <v>0.97981873101489336</v>
      </c>
      <c r="H50" s="28" t="s">
        <v>652</v>
      </c>
      <c r="I50" s="15">
        <f t="shared" si="0"/>
        <v>0.88362405126439791</v>
      </c>
      <c r="J50" s="32" t="s">
        <v>652</v>
      </c>
      <c r="K50" s="16">
        <v>48.5</v>
      </c>
      <c r="L50" s="16">
        <v>150.63</v>
      </c>
      <c r="M50" s="12"/>
    </row>
    <row r="51" spans="1:13" x14ac:dyDescent="0.3">
      <c r="A51" s="10" t="s">
        <v>6</v>
      </c>
      <c r="B51" s="11" t="s">
        <v>942</v>
      </c>
      <c r="C51" s="12" t="s">
        <v>338</v>
      </c>
      <c r="D51" s="14">
        <v>73616014.587529525</v>
      </c>
      <c r="E51" s="21">
        <v>117749974.33761694</v>
      </c>
      <c r="F51" s="13">
        <v>67606036.201216638</v>
      </c>
      <c r="G51" s="25">
        <f t="shared" si="1"/>
        <v>1.5995157439229759</v>
      </c>
      <c r="H51" s="25" t="s">
        <v>651</v>
      </c>
      <c r="I51" s="15">
        <f t="shared" si="0"/>
        <v>0.91836044887804924</v>
      </c>
      <c r="J51" s="32" t="s">
        <v>652</v>
      </c>
      <c r="K51" s="16">
        <v>45.6</v>
      </c>
      <c r="L51" s="16">
        <v>149.78</v>
      </c>
      <c r="M51" s="12"/>
    </row>
    <row r="52" spans="1:13" x14ac:dyDescent="0.3">
      <c r="A52" s="10" t="s">
        <v>281</v>
      </c>
      <c r="B52" s="11" t="s">
        <v>980</v>
      </c>
      <c r="C52" s="12" t="s">
        <v>604</v>
      </c>
      <c r="D52" s="14">
        <v>668109714.89802933</v>
      </c>
      <c r="E52" s="21">
        <v>784720477.42203426</v>
      </c>
      <c r="F52" s="13">
        <v>561010202.50986075</v>
      </c>
      <c r="G52" s="25">
        <f t="shared" si="1"/>
        <v>1.1745383429154337</v>
      </c>
      <c r="H52" s="28" t="s">
        <v>652</v>
      </c>
      <c r="I52" s="15">
        <f t="shared" si="0"/>
        <v>0.83969771730603449</v>
      </c>
      <c r="J52" s="32" t="s">
        <v>652</v>
      </c>
      <c r="K52" s="16">
        <v>55.2</v>
      </c>
      <c r="L52" s="16">
        <v>149.1</v>
      </c>
      <c r="M52" s="12"/>
    </row>
    <row r="53" spans="1:13" x14ac:dyDescent="0.3">
      <c r="A53" s="10" t="s">
        <v>195</v>
      </c>
      <c r="B53" s="11" t="s">
        <v>965</v>
      </c>
      <c r="C53" s="12" t="s">
        <v>522</v>
      </c>
      <c r="D53" s="14">
        <v>31927010.912041679</v>
      </c>
      <c r="E53" s="21">
        <v>30806020.330834672</v>
      </c>
      <c r="F53" s="13">
        <v>27624997.1099176</v>
      </c>
      <c r="G53" s="25">
        <f t="shared" si="1"/>
        <v>0.96488895924847728</v>
      </c>
      <c r="H53" s="28" t="s">
        <v>652</v>
      </c>
      <c r="I53" s="15">
        <f t="shared" si="0"/>
        <v>0.86525472697785433</v>
      </c>
      <c r="J53" s="32" t="s">
        <v>652</v>
      </c>
      <c r="K53" s="16">
        <v>29.6</v>
      </c>
      <c r="L53" s="16">
        <v>147.99</v>
      </c>
      <c r="M53" s="12"/>
    </row>
    <row r="54" spans="1:13" x14ac:dyDescent="0.3">
      <c r="A54" s="10" t="s">
        <v>40</v>
      </c>
      <c r="B54" s="11" t="s">
        <v>929</v>
      </c>
      <c r="C54" s="12" t="s">
        <v>372</v>
      </c>
      <c r="D54" s="14">
        <v>209949871.68306404</v>
      </c>
      <c r="E54" s="21">
        <v>164689970.72399652</v>
      </c>
      <c r="F54" s="13">
        <v>197859911.85849884</v>
      </c>
      <c r="G54" s="25">
        <f t="shared" si="1"/>
        <v>0.78442520304374885</v>
      </c>
      <c r="H54" s="28" t="s">
        <v>653</v>
      </c>
      <c r="I54" s="15">
        <f t="shared" si="0"/>
        <v>0.94241501684356377</v>
      </c>
      <c r="J54" s="32" t="s">
        <v>652</v>
      </c>
      <c r="K54" s="16">
        <v>42.6</v>
      </c>
      <c r="L54" s="16">
        <v>145.22999999999999</v>
      </c>
      <c r="M54" s="12"/>
    </row>
    <row r="55" spans="1:13" x14ac:dyDescent="0.3">
      <c r="A55" s="10" t="s">
        <v>157</v>
      </c>
      <c r="B55" s="11" t="s">
        <v>963</v>
      </c>
      <c r="C55" s="12" t="s">
        <v>486</v>
      </c>
      <c r="D55" s="14">
        <v>47955976.650541529</v>
      </c>
      <c r="E55" s="21">
        <v>67482982.496833861</v>
      </c>
      <c r="F55" s="13">
        <v>41927015.446698427</v>
      </c>
      <c r="G55" s="25">
        <f t="shared" si="1"/>
        <v>1.4071860737731807</v>
      </c>
      <c r="H55" s="25" t="s">
        <v>651</v>
      </c>
      <c r="I55" s="15">
        <f t="shared" si="0"/>
        <v>0.87428133832459398</v>
      </c>
      <c r="J55" s="32" t="s">
        <v>652</v>
      </c>
      <c r="K55" s="16">
        <v>51.8</v>
      </c>
      <c r="L55" s="16">
        <v>142.44</v>
      </c>
      <c r="M55" s="12"/>
    </row>
    <row r="56" spans="1:13" x14ac:dyDescent="0.3">
      <c r="A56" s="10" t="s">
        <v>149</v>
      </c>
      <c r="B56" s="11" t="s">
        <v>729</v>
      </c>
      <c r="C56" s="12" t="s">
        <v>478</v>
      </c>
      <c r="D56" s="14">
        <v>102680052.92452474</v>
      </c>
      <c r="E56" s="21">
        <v>66704975.796205126</v>
      </c>
      <c r="F56" s="13">
        <v>133580088.12706353</v>
      </c>
      <c r="G56" s="25">
        <f t="shared" si="1"/>
        <v>0.64963908662217773</v>
      </c>
      <c r="H56" s="28" t="s">
        <v>653</v>
      </c>
      <c r="I56" s="15">
        <f t="shared" si="0"/>
        <v>1.3009351312396766</v>
      </c>
      <c r="J56" s="31" t="s">
        <v>651</v>
      </c>
      <c r="K56" s="16">
        <v>56.1</v>
      </c>
      <c r="L56" s="16">
        <v>142.11000000000001</v>
      </c>
      <c r="M56" s="12"/>
    </row>
    <row r="57" spans="1:13" x14ac:dyDescent="0.3">
      <c r="A57" s="10" t="s">
        <v>212</v>
      </c>
      <c r="B57" s="11" t="s">
        <v>865</v>
      </c>
      <c r="C57" s="12" t="s">
        <v>407</v>
      </c>
      <c r="D57" s="14">
        <v>37429016.616375387</v>
      </c>
      <c r="E57" s="21">
        <v>33546004.388811916</v>
      </c>
      <c r="F57" s="13">
        <v>41137017.62134055</v>
      </c>
      <c r="G57" s="25">
        <f t="shared" si="1"/>
        <v>0.89625663245812792</v>
      </c>
      <c r="H57" s="28" t="s">
        <v>652</v>
      </c>
      <c r="I57" s="15">
        <f t="shared" si="0"/>
        <v>1.0990675507980858</v>
      </c>
      <c r="J57" s="32" t="s">
        <v>652</v>
      </c>
      <c r="K57" s="16">
        <v>39.5</v>
      </c>
      <c r="L57" s="16">
        <v>140.91</v>
      </c>
      <c r="M57" s="12"/>
    </row>
    <row r="58" spans="1:13" x14ac:dyDescent="0.3">
      <c r="A58" s="10" t="s">
        <v>221</v>
      </c>
      <c r="B58" s="11" t="s">
        <v>898</v>
      </c>
      <c r="C58" s="12" t="s">
        <v>547</v>
      </c>
      <c r="D58" s="14">
        <v>257060110.90095949</v>
      </c>
      <c r="E58" s="21">
        <v>293839889.36587471</v>
      </c>
      <c r="F58" s="13">
        <v>262190059.85102218</v>
      </c>
      <c r="G58" s="25">
        <f t="shared" si="1"/>
        <v>1.1430785131773549</v>
      </c>
      <c r="H58" s="28" t="s">
        <v>652</v>
      </c>
      <c r="I58" s="15">
        <f t="shared" si="0"/>
        <v>1.019956223204304</v>
      </c>
      <c r="J58" s="32" t="s">
        <v>652</v>
      </c>
      <c r="K58" s="16">
        <v>48.1</v>
      </c>
      <c r="L58" s="16">
        <v>139.52000000000001</v>
      </c>
      <c r="M58" s="12"/>
    </row>
    <row r="59" spans="1:13" x14ac:dyDescent="0.3">
      <c r="A59" s="10" t="s">
        <v>27</v>
      </c>
      <c r="B59" s="11" t="s">
        <v>871</v>
      </c>
      <c r="C59" s="12" t="s">
        <v>359</v>
      </c>
      <c r="D59" s="14">
        <v>8376805.0832945788</v>
      </c>
      <c r="E59" s="21">
        <v>8243398.1059410665</v>
      </c>
      <c r="F59" s="13">
        <v>9118705.2841031663</v>
      </c>
      <c r="G59" s="25">
        <f t="shared" si="1"/>
        <v>0.9840742411901694</v>
      </c>
      <c r="H59" s="28" t="s">
        <v>652</v>
      </c>
      <c r="I59" s="15">
        <f t="shared" si="0"/>
        <v>1.088566009765241</v>
      </c>
      <c r="J59" s="32" t="s">
        <v>652</v>
      </c>
      <c r="K59" s="16">
        <v>28.8</v>
      </c>
      <c r="L59" s="16">
        <v>136.55000000000001</v>
      </c>
      <c r="M59" s="12"/>
    </row>
    <row r="60" spans="1:13" x14ac:dyDescent="0.3">
      <c r="A60" s="10" t="s">
        <v>158</v>
      </c>
      <c r="B60" s="11" t="s">
        <v>734</v>
      </c>
      <c r="C60" s="12" t="s">
        <v>487</v>
      </c>
      <c r="D60" s="14">
        <v>100449946.18718307</v>
      </c>
      <c r="E60" s="21">
        <v>99962024.561618507</v>
      </c>
      <c r="F60" s="13">
        <v>125660074.14773774</v>
      </c>
      <c r="G60" s="25">
        <f t="shared" si="1"/>
        <v>0.99514263925382951</v>
      </c>
      <c r="H60" s="28" t="s">
        <v>652</v>
      </c>
      <c r="I60" s="15">
        <f t="shared" si="0"/>
        <v>1.2509720404785181</v>
      </c>
      <c r="J60" s="31" t="s">
        <v>651</v>
      </c>
      <c r="K60" s="16">
        <v>48.5</v>
      </c>
      <c r="L60" s="16">
        <v>133.21</v>
      </c>
      <c r="M60" s="12"/>
    </row>
    <row r="61" spans="1:13" x14ac:dyDescent="0.3">
      <c r="A61" s="10" t="s">
        <v>12</v>
      </c>
      <c r="B61" s="11" t="s">
        <v>779</v>
      </c>
      <c r="C61" s="12" t="s">
        <v>344</v>
      </c>
      <c r="D61" s="14">
        <v>206999969.33613318</v>
      </c>
      <c r="E61" s="21">
        <v>225329853.68946075</v>
      </c>
      <c r="F61" s="13">
        <v>156280086.23620012</v>
      </c>
      <c r="G61" s="25">
        <f t="shared" si="1"/>
        <v>1.0885501790754515</v>
      </c>
      <c r="H61" s="28" t="s">
        <v>652</v>
      </c>
      <c r="I61" s="15">
        <f t="shared" si="0"/>
        <v>0.75497637384876859</v>
      </c>
      <c r="J61" s="32" t="s">
        <v>653</v>
      </c>
      <c r="K61" s="16">
        <v>52.2</v>
      </c>
      <c r="L61" s="16">
        <v>132.44</v>
      </c>
      <c r="M61" s="12"/>
    </row>
    <row r="62" spans="1:13" x14ac:dyDescent="0.3">
      <c r="A62" s="10" t="s">
        <v>134</v>
      </c>
      <c r="B62" s="11" t="s">
        <v>912</v>
      </c>
      <c r="C62" s="12" t="s">
        <v>464</v>
      </c>
      <c r="D62" s="14">
        <v>14110997.31088228</v>
      </c>
      <c r="E62" s="21">
        <v>13103993.303866521</v>
      </c>
      <c r="F62" s="13">
        <v>13942007.294622663</v>
      </c>
      <c r="G62" s="25">
        <f t="shared" si="1"/>
        <v>0.92863693580047912</v>
      </c>
      <c r="H62" s="28" t="s">
        <v>652</v>
      </c>
      <c r="I62" s="15">
        <f t="shared" si="0"/>
        <v>0.98802423297683628</v>
      </c>
      <c r="J62" s="32" t="s">
        <v>652</v>
      </c>
      <c r="K62" s="16">
        <v>27</v>
      </c>
      <c r="L62" s="16">
        <v>129.11000000000001</v>
      </c>
      <c r="M62" s="12"/>
    </row>
    <row r="63" spans="1:13" x14ac:dyDescent="0.3">
      <c r="A63" s="10" t="s">
        <v>184</v>
      </c>
      <c r="B63" s="11" t="s">
        <v>877</v>
      </c>
      <c r="C63" s="12" t="s">
        <v>512</v>
      </c>
      <c r="D63" s="14">
        <v>40796994.392437056</v>
      </c>
      <c r="E63" s="21">
        <v>37824988.386801913</v>
      </c>
      <c r="F63" s="13">
        <v>43665010.921314001</v>
      </c>
      <c r="G63" s="25">
        <f t="shared" si="1"/>
        <v>0.92715134901736551</v>
      </c>
      <c r="H63" s="28" t="s">
        <v>652</v>
      </c>
      <c r="I63" s="15">
        <f t="shared" si="0"/>
        <v>1.0702997015243019</v>
      </c>
      <c r="J63" s="32" t="s">
        <v>652</v>
      </c>
      <c r="K63" s="16">
        <v>49.9</v>
      </c>
      <c r="L63" s="16">
        <v>127.14</v>
      </c>
      <c r="M63" s="12"/>
    </row>
    <row r="64" spans="1:13" x14ac:dyDescent="0.3">
      <c r="A64" s="10" t="s">
        <v>172</v>
      </c>
      <c r="B64" s="11" t="s">
        <v>930</v>
      </c>
      <c r="C64" s="12" t="s">
        <v>501</v>
      </c>
      <c r="D64" s="14">
        <v>147960068.17251557</v>
      </c>
      <c r="E64" s="21">
        <v>144600013.58219093</v>
      </c>
      <c r="F64" s="13">
        <v>137910030.04438242</v>
      </c>
      <c r="G64" s="25">
        <f t="shared" si="1"/>
        <v>0.97729080128290458</v>
      </c>
      <c r="H64" s="28" t="s">
        <v>652</v>
      </c>
      <c r="I64" s="15">
        <f t="shared" si="0"/>
        <v>0.9320760104245478</v>
      </c>
      <c r="J64" s="32" t="s">
        <v>652</v>
      </c>
      <c r="K64" s="16">
        <v>56.7</v>
      </c>
      <c r="L64" s="16">
        <v>121.04</v>
      </c>
      <c r="M64" s="12"/>
    </row>
    <row r="65" spans="1:13" x14ac:dyDescent="0.3">
      <c r="A65" s="10" t="s">
        <v>274</v>
      </c>
      <c r="B65" s="11" t="s">
        <v>728</v>
      </c>
      <c r="C65" s="12" t="s">
        <v>598</v>
      </c>
      <c r="D65" s="14">
        <v>21458009.131976586</v>
      </c>
      <c r="E65" s="21">
        <v>16128996.904783249</v>
      </c>
      <c r="F65" s="13">
        <v>27994014.100748111</v>
      </c>
      <c r="G65" s="25">
        <f t="shared" si="1"/>
        <v>0.75165393050131213</v>
      </c>
      <c r="H65" s="28" t="s">
        <v>653</v>
      </c>
      <c r="I65" s="15">
        <f t="shared" si="0"/>
        <v>1.3045951247654011</v>
      </c>
      <c r="J65" s="31" t="s">
        <v>651</v>
      </c>
      <c r="K65" s="16">
        <v>54.1</v>
      </c>
      <c r="L65" s="16">
        <v>120.13</v>
      </c>
      <c r="M65" s="12"/>
    </row>
    <row r="66" spans="1:13" x14ac:dyDescent="0.3">
      <c r="A66" s="10" t="s">
        <v>11</v>
      </c>
      <c r="B66" s="11" t="s">
        <v>784</v>
      </c>
      <c r="C66" s="12" t="s">
        <v>343</v>
      </c>
      <c r="D66" s="14">
        <v>16412007.323314145</v>
      </c>
      <c r="E66" s="21">
        <v>18331008.474268343</v>
      </c>
      <c r="F66" s="13">
        <v>11920999.590426421</v>
      </c>
      <c r="G66" s="25">
        <f t="shared" si="1"/>
        <v>1.1169266569987544</v>
      </c>
      <c r="H66" s="28" t="s">
        <v>652</v>
      </c>
      <c r="I66" s="15">
        <f t="shared" si="0"/>
        <v>0.72635841281230695</v>
      </c>
      <c r="J66" s="32" t="s">
        <v>653</v>
      </c>
      <c r="K66" s="16">
        <v>25.7</v>
      </c>
      <c r="L66" s="16">
        <v>120.06</v>
      </c>
      <c r="M66" s="12"/>
    </row>
    <row r="67" spans="1:13" x14ac:dyDescent="0.3">
      <c r="A67" s="10" t="s">
        <v>246</v>
      </c>
      <c r="B67" s="11" t="s">
        <v>829</v>
      </c>
      <c r="C67" s="12" t="s">
        <v>572</v>
      </c>
      <c r="D67" s="14">
        <v>218480099.56004673</v>
      </c>
      <c r="E67" s="21">
        <v>139789940.28198603</v>
      </c>
      <c r="F67" s="13">
        <v>69582045.830190316</v>
      </c>
      <c r="G67" s="25">
        <f t="shared" si="1"/>
        <v>0.63982916779826149</v>
      </c>
      <c r="H67" s="28" t="s">
        <v>653</v>
      </c>
      <c r="I67" s="15">
        <f t="shared" ref="I67:I130" si="2">F67/D67</f>
        <v>0.31848230557523383</v>
      </c>
      <c r="J67" s="32" t="s">
        <v>653</v>
      </c>
      <c r="K67" s="16">
        <v>85.7</v>
      </c>
      <c r="L67" s="16">
        <v>120</v>
      </c>
      <c r="M67" s="12"/>
    </row>
    <row r="68" spans="1:13" x14ac:dyDescent="0.3">
      <c r="A68" s="10" t="s">
        <v>57</v>
      </c>
      <c r="B68" s="11" t="s">
        <v>952</v>
      </c>
      <c r="C68" s="12" t="s">
        <v>388</v>
      </c>
      <c r="D68" s="14">
        <v>63849969.807096817</v>
      </c>
      <c r="E68" s="21">
        <v>72923992.472753569</v>
      </c>
      <c r="F68" s="13">
        <v>57335008.648610733</v>
      </c>
      <c r="G68" s="25">
        <f t="shared" ref="G68:G131" si="3">E68/D68</f>
        <v>1.1421147526470434</v>
      </c>
      <c r="H68" s="28" t="s">
        <v>652</v>
      </c>
      <c r="I68" s="15">
        <f t="shared" si="2"/>
        <v>0.89796453814827093</v>
      </c>
      <c r="J68" s="32" t="s">
        <v>652</v>
      </c>
      <c r="K68" s="16">
        <v>50</v>
      </c>
      <c r="L68" s="16">
        <v>119.88</v>
      </c>
      <c r="M68" s="12"/>
    </row>
    <row r="69" spans="1:13" x14ac:dyDescent="0.3">
      <c r="A69" s="10" t="s">
        <v>312</v>
      </c>
      <c r="B69" s="11" t="s">
        <v>769</v>
      </c>
      <c r="C69" s="12" t="s">
        <v>631</v>
      </c>
      <c r="D69" s="14">
        <v>24689985.235023342</v>
      </c>
      <c r="E69" s="21">
        <v>23194009.744239878</v>
      </c>
      <c r="F69" s="13">
        <v>19564009.858470101</v>
      </c>
      <c r="G69" s="25">
        <f t="shared" si="3"/>
        <v>0.93940962392065808</v>
      </c>
      <c r="H69" s="28" t="s">
        <v>652</v>
      </c>
      <c r="I69" s="15">
        <f t="shared" si="2"/>
        <v>0.79238645435551247</v>
      </c>
      <c r="J69" s="32" t="s">
        <v>653</v>
      </c>
      <c r="K69" s="16">
        <v>31.5</v>
      </c>
      <c r="L69" s="16">
        <v>119.3</v>
      </c>
      <c r="M69" s="12"/>
    </row>
    <row r="70" spans="1:13" x14ac:dyDescent="0.3">
      <c r="A70" s="10" t="s">
        <v>225</v>
      </c>
      <c r="B70" s="11" t="s">
        <v>752</v>
      </c>
      <c r="C70" s="12" t="s">
        <v>551</v>
      </c>
      <c r="D70" s="14">
        <v>40303996.208102733</v>
      </c>
      <c r="E70" s="21">
        <v>41879981.278260186</v>
      </c>
      <c r="F70" s="13">
        <v>47895023.352472268</v>
      </c>
      <c r="G70" s="25">
        <f t="shared" si="3"/>
        <v>1.0391024518268641</v>
      </c>
      <c r="H70" s="28" t="s">
        <v>652</v>
      </c>
      <c r="I70" s="15">
        <f t="shared" si="2"/>
        <v>1.1883442799362767</v>
      </c>
      <c r="J70" s="32" t="s">
        <v>652</v>
      </c>
      <c r="K70" s="16">
        <v>38.6</v>
      </c>
      <c r="L70" s="16">
        <v>117.07</v>
      </c>
      <c r="M70" s="12"/>
    </row>
    <row r="71" spans="1:13" x14ac:dyDescent="0.3">
      <c r="A71" s="10" t="s">
        <v>202</v>
      </c>
      <c r="B71" s="11" t="s">
        <v>926</v>
      </c>
      <c r="C71" s="12" t="s">
        <v>529</v>
      </c>
      <c r="D71" s="14">
        <v>16667008.723149525</v>
      </c>
      <c r="E71" s="21">
        <v>15637992.019088119</v>
      </c>
      <c r="F71" s="13">
        <v>15771996.602500692</v>
      </c>
      <c r="G71" s="25">
        <f t="shared" si="3"/>
        <v>0.93826026486491487</v>
      </c>
      <c r="H71" s="28" t="s">
        <v>652</v>
      </c>
      <c r="I71" s="15">
        <f t="shared" si="2"/>
        <v>0.94630037485936436</v>
      </c>
      <c r="J71" s="32" t="s">
        <v>652</v>
      </c>
      <c r="K71" s="16">
        <v>37.5</v>
      </c>
      <c r="L71" s="16">
        <v>115.87</v>
      </c>
      <c r="M71" s="12"/>
    </row>
    <row r="72" spans="1:13" x14ac:dyDescent="0.3">
      <c r="A72" s="10" t="s">
        <v>18</v>
      </c>
      <c r="B72" s="11" t="s">
        <v>664</v>
      </c>
      <c r="C72" s="12" t="s">
        <v>350</v>
      </c>
      <c r="D72" s="14">
        <v>228990100.82025307</v>
      </c>
      <c r="E72" s="21">
        <v>160499939.52120969</v>
      </c>
      <c r="F72" s="13">
        <v>204759881.25124097</v>
      </c>
      <c r="G72" s="25">
        <f t="shared" si="3"/>
        <v>0.70090339689921755</v>
      </c>
      <c r="H72" s="28" t="s">
        <v>653</v>
      </c>
      <c r="I72" s="15">
        <f t="shared" si="2"/>
        <v>0.89418660683488782</v>
      </c>
      <c r="J72" s="32" t="s">
        <v>653</v>
      </c>
      <c r="K72" s="16">
        <v>27.8</v>
      </c>
      <c r="L72" s="16">
        <v>108.05</v>
      </c>
      <c r="M72" s="12"/>
    </row>
    <row r="73" spans="1:13" x14ac:dyDescent="0.3">
      <c r="A73" s="10" t="s">
        <v>205</v>
      </c>
      <c r="B73" s="11" t="s">
        <v>823</v>
      </c>
      <c r="C73" s="12" t="s">
        <v>532</v>
      </c>
      <c r="D73" s="14">
        <v>38643999.347496606</v>
      </c>
      <c r="E73" s="21">
        <v>22658004.246357765</v>
      </c>
      <c r="F73" s="13">
        <v>16899006.591738582</v>
      </c>
      <c r="G73" s="25">
        <f t="shared" si="3"/>
        <v>0.58632658702354445</v>
      </c>
      <c r="H73" s="28" t="s">
        <v>653</v>
      </c>
      <c r="I73" s="15">
        <f t="shared" si="2"/>
        <v>0.43729962936233502</v>
      </c>
      <c r="J73" s="32" t="s">
        <v>653</v>
      </c>
      <c r="K73" s="16">
        <v>21.6</v>
      </c>
      <c r="L73" s="16">
        <v>106.16</v>
      </c>
      <c r="M73" s="12"/>
    </row>
    <row r="74" spans="1:13" x14ac:dyDescent="0.3">
      <c r="A74" s="10" t="s">
        <v>181</v>
      </c>
      <c r="B74" s="11" t="s">
        <v>889</v>
      </c>
      <c r="C74" s="12" t="s">
        <v>407</v>
      </c>
      <c r="D74" s="14">
        <v>30448001.621442191</v>
      </c>
      <c r="E74" s="21">
        <v>37652009.440852784</v>
      </c>
      <c r="F74" s="13">
        <v>31949009.819209944</v>
      </c>
      <c r="G74" s="25">
        <f t="shared" si="3"/>
        <v>1.2366003493095377</v>
      </c>
      <c r="H74" s="25" t="s">
        <v>651</v>
      </c>
      <c r="I74" s="15">
        <f t="shared" si="2"/>
        <v>1.0492974289882693</v>
      </c>
      <c r="J74" s="32" t="s">
        <v>652</v>
      </c>
      <c r="K74" s="16">
        <v>32.9</v>
      </c>
      <c r="L74" s="16">
        <v>103.49</v>
      </c>
      <c r="M74" s="12"/>
    </row>
    <row r="75" spans="1:13" x14ac:dyDescent="0.3">
      <c r="A75" s="10" t="s">
        <v>34</v>
      </c>
      <c r="B75" s="11" t="s">
        <v>714</v>
      </c>
      <c r="C75" s="12" t="s">
        <v>366</v>
      </c>
      <c r="D75" s="14">
        <v>6619298.9289564006</v>
      </c>
      <c r="E75" s="21">
        <v>8883195.5744283069</v>
      </c>
      <c r="F75" s="13">
        <v>9206102.5849310346</v>
      </c>
      <c r="G75" s="25">
        <f t="shared" si="3"/>
        <v>1.3420145652537907</v>
      </c>
      <c r="H75" s="25" t="s">
        <v>651</v>
      </c>
      <c r="I75" s="15">
        <f t="shared" si="2"/>
        <v>1.39079722546727</v>
      </c>
      <c r="J75" s="31" t="s">
        <v>651</v>
      </c>
      <c r="K75" s="16">
        <v>25.4</v>
      </c>
      <c r="L75" s="16">
        <v>102.94</v>
      </c>
      <c r="M75" s="12"/>
    </row>
    <row r="76" spans="1:13" x14ac:dyDescent="0.3">
      <c r="A76" s="10" t="s">
        <v>263</v>
      </c>
      <c r="B76" s="11" t="s">
        <v>936</v>
      </c>
      <c r="C76" s="12" t="s">
        <v>589</v>
      </c>
      <c r="D76" s="14">
        <v>78167010.862827331</v>
      </c>
      <c r="E76" s="21">
        <v>66942980.204523861</v>
      </c>
      <c r="F76" s="13">
        <v>72280032.095561132</v>
      </c>
      <c r="G76" s="25">
        <f t="shared" si="3"/>
        <v>0.85640962172648327</v>
      </c>
      <c r="H76" s="28" t="s">
        <v>652</v>
      </c>
      <c r="I76" s="15">
        <f t="shared" si="2"/>
        <v>0.92468717042798199</v>
      </c>
      <c r="J76" s="32" t="s">
        <v>652</v>
      </c>
      <c r="K76" s="16">
        <v>48.9</v>
      </c>
      <c r="L76" s="16">
        <v>100.78</v>
      </c>
      <c r="M76" s="12"/>
    </row>
    <row r="77" spans="1:13" x14ac:dyDescent="0.3">
      <c r="A77" s="10" t="s">
        <v>161</v>
      </c>
      <c r="B77" s="11" t="s">
        <v>795</v>
      </c>
      <c r="C77" s="12" t="s">
        <v>490</v>
      </c>
      <c r="D77" s="14">
        <v>17269000.989354048</v>
      </c>
      <c r="E77" s="21">
        <v>17044988.786510177</v>
      </c>
      <c r="F77" s="13">
        <v>11985000.544924488</v>
      </c>
      <c r="G77" s="25">
        <f t="shared" si="3"/>
        <v>0.9870280740048617</v>
      </c>
      <c r="H77" s="28" t="s">
        <v>652</v>
      </c>
      <c r="I77" s="15">
        <f t="shared" si="2"/>
        <v>0.69401817466528448</v>
      </c>
      <c r="J77" s="32" t="s">
        <v>653</v>
      </c>
      <c r="K77" s="16">
        <v>46.4</v>
      </c>
      <c r="L77" s="16">
        <v>100.7</v>
      </c>
      <c r="M77" s="12"/>
    </row>
    <row r="78" spans="1:13" x14ac:dyDescent="0.3">
      <c r="A78" s="10" t="s">
        <v>13</v>
      </c>
      <c r="B78" s="11" t="s">
        <v>903</v>
      </c>
      <c r="C78" s="12" t="s">
        <v>345</v>
      </c>
      <c r="D78" s="14">
        <v>82344985.361998394</v>
      </c>
      <c r="E78" s="21">
        <v>94335954.478065193</v>
      </c>
      <c r="F78" s="13">
        <v>83048966.420634374</v>
      </c>
      <c r="G78" s="25">
        <f t="shared" si="3"/>
        <v>1.1456186926666276</v>
      </c>
      <c r="H78" s="28" t="s">
        <v>652</v>
      </c>
      <c r="I78" s="15">
        <f t="shared" si="2"/>
        <v>1.0085491673298768</v>
      </c>
      <c r="J78" s="32" t="s">
        <v>652</v>
      </c>
      <c r="K78" s="16">
        <v>67.099999999999994</v>
      </c>
      <c r="L78" s="16">
        <v>100.15</v>
      </c>
      <c r="M78" s="12"/>
    </row>
    <row r="79" spans="1:13" x14ac:dyDescent="0.3">
      <c r="A79" s="10" t="s">
        <v>259</v>
      </c>
      <c r="B79" s="11" t="s">
        <v>881</v>
      </c>
      <c r="C79" s="12" t="s">
        <v>585</v>
      </c>
      <c r="D79" s="14">
        <v>16990002.800267689</v>
      </c>
      <c r="E79" s="21">
        <v>16144997.623720031</v>
      </c>
      <c r="F79" s="13">
        <v>18046992.853069495</v>
      </c>
      <c r="G79" s="25">
        <f t="shared" si="3"/>
        <v>0.95026456519863878</v>
      </c>
      <c r="H79" s="28" t="s">
        <v>652</v>
      </c>
      <c r="I79" s="15">
        <f t="shared" si="2"/>
        <v>1.0622124707822387</v>
      </c>
      <c r="J79" s="32" t="s">
        <v>652</v>
      </c>
      <c r="K79" s="16">
        <v>42.6</v>
      </c>
      <c r="L79" s="16">
        <v>99.061000000000007</v>
      </c>
      <c r="M79" s="12"/>
    </row>
    <row r="80" spans="1:13" x14ac:dyDescent="0.3">
      <c r="A80" s="10" t="s">
        <v>129</v>
      </c>
      <c r="B80" s="11" t="s">
        <v>858</v>
      </c>
      <c r="C80" s="12" t="s">
        <v>459</v>
      </c>
      <c r="D80" s="14">
        <v>53214976.09695524</v>
      </c>
      <c r="E80" s="21">
        <v>60434032.726866975</v>
      </c>
      <c r="F80" s="13">
        <v>59198976.967018187</v>
      </c>
      <c r="G80" s="25">
        <f t="shared" si="3"/>
        <v>1.135658364606966</v>
      </c>
      <c r="H80" s="28" t="s">
        <v>652</v>
      </c>
      <c r="I80" s="15">
        <f t="shared" si="2"/>
        <v>1.11244956418209</v>
      </c>
      <c r="J80" s="32" t="s">
        <v>652</v>
      </c>
      <c r="K80" s="16">
        <v>57.3</v>
      </c>
      <c r="L80" s="16">
        <v>98.677999999999997</v>
      </c>
      <c r="M80" s="12"/>
    </row>
    <row r="81" spans="1:13" x14ac:dyDescent="0.3">
      <c r="A81" s="10" t="s">
        <v>306</v>
      </c>
      <c r="B81" s="11" t="s">
        <v>854</v>
      </c>
      <c r="C81" s="12" t="s">
        <v>625</v>
      </c>
      <c r="D81" s="14">
        <v>35227017.19095616</v>
      </c>
      <c r="E81" s="21">
        <v>28020007.27879208</v>
      </c>
      <c r="F81" s="13">
        <v>39755991.377685018</v>
      </c>
      <c r="G81" s="25">
        <f t="shared" si="3"/>
        <v>0.79541242810605217</v>
      </c>
      <c r="H81" s="28" t="s">
        <v>653</v>
      </c>
      <c r="I81" s="15">
        <f t="shared" si="2"/>
        <v>1.1285653611311599</v>
      </c>
      <c r="J81" s="32" t="s">
        <v>652</v>
      </c>
      <c r="K81" s="16">
        <v>55.7</v>
      </c>
      <c r="L81" s="16">
        <v>98.548000000000002</v>
      </c>
      <c r="M81" s="12"/>
    </row>
    <row r="82" spans="1:13" x14ac:dyDescent="0.3">
      <c r="A82" s="10" t="s">
        <v>71</v>
      </c>
      <c r="B82" s="11" t="s">
        <v>742</v>
      </c>
      <c r="C82" s="12" t="s">
        <v>402</v>
      </c>
      <c r="D82" s="14">
        <v>20978007.834755998</v>
      </c>
      <c r="E82" s="21">
        <v>27950006.661715388</v>
      </c>
      <c r="F82" s="13">
        <v>25693984.390234739</v>
      </c>
      <c r="G82" s="25">
        <f t="shared" si="3"/>
        <v>1.3323479942365311</v>
      </c>
      <c r="H82" s="25" t="s">
        <v>651</v>
      </c>
      <c r="I82" s="15">
        <f t="shared" si="2"/>
        <v>1.224805739068578</v>
      </c>
      <c r="J82" s="31" t="s">
        <v>651</v>
      </c>
      <c r="K82" s="16">
        <v>42.5</v>
      </c>
      <c r="L82" s="16">
        <v>98.167000000000002</v>
      </c>
      <c r="M82" s="12"/>
    </row>
    <row r="83" spans="1:13" x14ac:dyDescent="0.3">
      <c r="A83" s="10" t="s">
        <v>198</v>
      </c>
      <c r="B83" s="11" t="s">
        <v>911</v>
      </c>
      <c r="C83" s="12" t="s">
        <v>525</v>
      </c>
      <c r="D83" s="14">
        <v>102259952.18272543</v>
      </c>
      <c r="E83" s="21">
        <v>102299977.77984096</v>
      </c>
      <c r="F83" s="13">
        <v>101039986.09088333</v>
      </c>
      <c r="G83" s="25">
        <f t="shared" si="3"/>
        <v>1.0003914102858567</v>
      </c>
      <c r="H83" s="28" t="s">
        <v>652</v>
      </c>
      <c r="I83" s="15">
        <f t="shared" si="2"/>
        <v>0.98806995245155038</v>
      </c>
      <c r="J83" s="32" t="s">
        <v>652</v>
      </c>
      <c r="K83" s="16">
        <v>53.8</v>
      </c>
      <c r="L83" s="16">
        <v>97.774000000000001</v>
      </c>
      <c r="M83" s="12"/>
    </row>
    <row r="84" spans="1:13" x14ac:dyDescent="0.3">
      <c r="A84" s="10" t="s">
        <v>231</v>
      </c>
      <c r="B84" s="11" t="s">
        <v>908</v>
      </c>
      <c r="C84" s="12" t="s">
        <v>557</v>
      </c>
      <c r="D84" s="14">
        <v>535240183.64703655</v>
      </c>
      <c r="E84" s="21">
        <v>636939909.80848777</v>
      </c>
      <c r="F84" s="13">
        <v>536499823.94929498</v>
      </c>
      <c r="G84" s="25">
        <f t="shared" si="3"/>
        <v>1.1900076437992499</v>
      </c>
      <c r="H84" s="28" t="s">
        <v>652</v>
      </c>
      <c r="I84" s="15">
        <f t="shared" si="2"/>
        <v>1.0023534113109287</v>
      </c>
      <c r="J84" s="32" t="s">
        <v>652</v>
      </c>
      <c r="K84" s="16">
        <v>79.599999999999994</v>
      </c>
      <c r="L84" s="16">
        <v>95.924000000000007</v>
      </c>
      <c r="M84" s="12"/>
    </row>
    <row r="85" spans="1:13" x14ac:dyDescent="0.3">
      <c r="A85" s="10" t="s">
        <v>196</v>
      </c>
      <c r="B85" s="11" t="s">
        <v>782</v>
      </c>
      <c r="C85" s="12" t="s">
        <v>523</v>
      </c>
      <c r="D85" s="14">
        <v>334280172.35918504</v>
      </c>
      <c r="E85" s="21">
        <v>388429934.8658601</v>
      </c>
      <c r="F85" s="13">
        <v>248319917.18577918</v>
      </c>
      <c r="G85" s="25">
        <f t="shared" si="3"/>
        <v>1.1619891545601184</v>
      </c>
      <c r="H85" s="28" t="s">
        <v>652</v>
      </c>
      <c r="I85" s="15">
        <f t="shared" si="2"/>
        <v>0.74284967437122984</v>
      </c>
      <c r="J85" s="32" t="s">
        <v>653</v>
      </c>
      <c r="K85" s="16">
        <v>69</v>
      </c>
      <c r="L85" s="16">
        <v>95.766000000000005</v>
      </c>
      <c r="M85" s="12"/>
    </row>
    <row r="86" spans="1:13" x14ac:dyDescent="0.3">
      <c r="A86" s="10" t="s">
        <v>10</v>
      </c>
      <c r="B86" s="11" t="s">
        <v>691</v>
      </c>
      <c r="C86" s="12" t="s">
        <v>342</v>
      </c>
      <c r="D86" s="14">
        <v>32659999.280754346</v>
      </c>
      <c r="E86" s="21">
        <v>33271012.871887274</v>
      </c>
      <c r="F86" s="13">
        <v>52366033.335930675</v>
      </c>
      <c r="G86" s="25">
        <f t="shared" si="3"/>
        <v>1.0187083161233559</v>
      </c>
      <c r="H86" s="28" t="s">
        <v>652</v>
      </c>
      <c r="I86" s="15">
        <f t="shared" si="2"/>
        <v>1.6033690902984361</v>
      </c>
      <c r="J86" s="31" t="s">
        <v>651</v>
      </c>
      <c r="K86" s="16">
        <v>61</v>
      </c>
      <c r="L86" s="16">
        <v>95.691000000000003</v>
      </c>
      <c r="M86" s="12"/>
    </row>
    <row r="87" spans="1:13" x14ac:dyDescent="0.3">
      <c r="A87" s="10" t="s">
        <v>65</v>
      </c>
      <c r="B87" s="11" t="s">
        <v>762</v>
      </c>
      <c r="C87" s="12" t="s">
        <v>396</v>
      </c>
      <c r="D87" s="14">
        <v>165040020.15505725</v>
      </c>
      <c r="E87" s="21">
        <v>167070052.90639427</v>
      </c>
      <c r="F87" s="13">
        <v>135840081.09495753</v>
      </c>
      <c r="G87" s="25">
        <f t="shared" si="3"/>
        <v>1.0123002454158074</v>
      </c>
      <c r="H87" s="28" t="s">
        <v>652</v>
      </c>
      <c r="I87" s="15">
        <f t="shared" si="2"/>
        <v>0.82307358522698926</v>
      </c>
      <c r="J87" s="32" t="s">
        <v>653</v>
      </c>
      <c r="K87" s="16">
        <v>70.7</v>
      </c>
      <c r="L87" s="16">
        <v>93.281999999999996</v>
      </c>
      <c r="M87" s="12"/>
    </row>
    <row r="88" spans="1:13" x14ac:dyDescent="0.3">
      <c r="A88" s="10" t="s">
        <v>169</v>
      </c>
      <c r="B88" s="11" t="s">
        <v>919</v>
      </c>
      <c r="C88" s="12" t="s">
        <v>498</v>
      </c>
      <c r="D88" s="14">
        <v>30473009.92483126</v>
      </c>
      <c r="E88" s="21">
        <v>26177997.848180987</v>
      </c>
      <c r="F88" s="13">
        <v>29354985.400214411</v>
      </c>
      <c r="G88" s="25">
        <f t="shared" si="3"/>
        <v>0.85905520697676685</v>
      </c>
      <c r="H88" s="28" t="s">
        <v>652</v>
      </c>
      <c r="I88" s="15">
        <f t="shared" si="2"/>
        <v>0.9633109913535054</v>
      </c>
      <c r="J88" s="32" t="s">
        <v>652</v>
      </c>
      <c r="K88" s="16">
        <v>33.200000000000003</v>
      </c>
      <c r="L88" s="16">
        <v>93.188000000000002</v>
      </c>
      <c r="M88" s="12"/>
    </row>
    <row r="89" spans="1:13" x14ac:dyDescent="0.3">
      <c r="A89" s="10" t="s">
        <v>233</v>
      </c>
      <c r="B89" s="11" t="s">
        <v>909</v>
      </c>
      <c r="C89" s="12" t="s">
        <v>559</v>
      </c>
      <c r="D89" s="14">
        <v>63912973.970594317</v>
      </c>
      <c r="E89" s="21">
        <v>66626005.351869375</v>
      </c>
      <c r="F89" s="13">
        <v>63981961.248778701</v>
      </c>
      <c r="G89" s="25">
        <f t="shared" si="3"/>
        <v>1.0424488364838616</v>
      </c>
      <c r="H89" s="28" t="s">
        <v>652</v>
      </c>
      <c r="I89" s="15">
        <f t="shared" si="2"/>
        <v>1.0010793939617975</v>
      </c>
      <c r="J89" s="32" t="s">
        <v>652</v>
      </c>
      <c r="K89" s="16">
        <v>40.1</v>
      </c>
      <c r="L89" s="16">
        <v>92.403999999999996</v>
      </c>
      <c r="M89" s="12"/>
    </row>
    <row r="90" spans="1:13" x14ac:dyDescent="0.3">
      <c r="A90" s="10" t="s">
        <v>170</v>
      </c>
      <c r="B90" s="11" t="s">
        <v>802</v>
      </c>
      <c r="C90" s="12" t="s">
        <v>499</v>
      </c>
      <c r="D90" s="14">
        <v>13914993.233517554</v>
      </c>
      <c r="E90" s="21">
        <v>14643999.613927444</v>
      </c>
      <c r="F90" s="13">
        <v>9304898.7486680057</v>
      </c>
      <c r="G90" s="25">
        <f t="shared" si="3"/>
        <v>1.0523899917287711</v>
      </c>
      <c r="H90" s="28" t="s">
        <v>652</v>
      </c>
      <c r="I90" s="15">
        <f t="shared" si="2"/>
        <v>0.66869588741552211</v>
      </c>
      <c r="J90" s="32" t="s">
        <v>653</v>
      </c>
      <c r="K90" s="16">
        <v>40.5</v>
      </c>
      <c r="L90" s="16">
        <v>91.858999999999995</v>
      </c>
      <c r="M90" s="12"/>
    </row>
    <row r="91" spans="1:13" x14ac:dyDescent="0.3">
      <c r="A91" s="10" t="s">
        <v>143</v>
      </c>
      <c r="B91" s="11" t="s">
        <v>964</v>
      </c>
      <c r="C91" s="12" t="s">
        <v>473</v>
      </c>
      <c r="D91" s="14">
        <v>112789966.31626403</v>
      </c>
      <c r="E91" s="21">
        <v>103719974.45000288</v>
      </c>
      <c r="F91" s="13">
        <v>98068016.172252849</v>
      </c>
      <c r="G91" s="25">
        <f t="shared" si="3"/>
        <v>0.91958511769718221</v>
      </c>
      <c r="H91" s="28" t="s">
        <v>652</v>
      </c>
      <c r="I91" s="15">
        <f t="shared" si="2"/>
        <v>0.86947464721524337</v>
      </c>
      <c r="J91" s="32" t="s">
        <v>652</v>
      </c>
      <c r="K91" s="16">
        <v>54.7</v>
      </c>
      <c r="L91" s="16">
        <v>91.578999999999994</v>
      </c>
      <c r="M91" s="12"/>
    </row>
    <row r="92" spans="1:13" x14ac:dyDescent="0.3">
      <c r="A92" s="10" t="s">
        <v>183</v>
      </c>
      <c r="B92" s="11" t="s">
        <v>970</v>
      </c>
      <c r="C92" s="12" t="s">
        <v>511</v>
      </c>
      <c r="D92" s="14">
        <v>15014998.244782493</v>
      </c>
      <c r="E92" s="21">
        <v>16385990.513895487</v>
      </c>
      <c r="F92" s="13">
        <v>12905006.533183962</v>
      </c>
      <c r="G92" s="25">
        <f t="shared" si="3"/>
        <v>1.09130818710481</v>
      </c>
      <c r="H92" s="28" t="s">
        <v>652</v>
      </c>
      <c r="I92" s="15">
        <f t="shared" si="2"/>
        <v>0.85947439505484302</v>
      </c>
      <c r="J92" s="32" t="s">
        <v>652</v>
      </c>
      <c r="K92" s="16">
        <v>34.299999999999997</v>
      </c>
      <c r="L92" s="16">
        <v>88.647000000000006</v>
      </c>
      <c r="M92" s="12"/>
    </row>
    <row r="93" spans="1:13" x14ac:dyDescent="0.3">
      <c r="A93" s="10" t="s">
        <v>80</v>
      </c>
      <c r="B93" s="11" t="s">
        <v>706</v>
      </c>
      <c r="C93" s="12" t="s">
        <v>411</v>
      </c>
      <c r="D93" s="14">
        <v>51646990.129260547</v>
      </c>
      <c r="E93" s="21">
        <v>55171964.755003817</v>
      </c>
      <c r="F93" s="13">
        <v>74602046.330321074</v>
      </c>
      <c r="G93" s="25">
        <f t="shared" si="3"/>
        <v>1.068251307906251</v>
      </c>
      <c r="H93" s="28" t="s">
        <v>652</v>
      </c>
      <c r="I93" s="15">
        <f t="shared" si="2"/>
        <v>1.4444606770619022</v>
      </c>
      <c r="J93" s="31" t="s">
        <v>651</v>
      </c>
      <c r="K93" s="16">
        <v>44.5</v>
      </c>
      <c r="L93" s="16">
        <v>87.83</v>
      </c>
      <c r="M93" s="12"/>
    </row>
    <row r="94" spans="1:13" x14ac:dyDescent="0.3">
      <c r="A94" s="10" t="s">
        <v>276</v>
      </c>
      <c r="B94" s="11" t="s">
        <v>710</v>
      </c>
      <c r="C94" s="12" t="s">
        <v>600</v>
      </c>
      <c r="D94" s="14">
        <v>68748020.337094232</v>
      </c>
      <c r="E94" s="21">
        <v>74500034.736061662</v>
      </c>
      <c r="F94" s="13">
        <v>96695991.152654991</v>
      </c>
      <c r="G94" s="25">
        <f t="shared" si="3"/>
        <v>1.0836680732152491</v>
      </c>
      <c r="H94" s="28" t="s">
        <v>652</v>
      </c>
      <c r="I94" s="15">
        <f t="shared" si="2"/>
        <v>1.4065276451383273</v>
      </c>
      <c r="J94" s="31" t="s">
        <v>651</v>
      </c>
      <c r="K94" s="16">
        <v>59</v>
      </c>
      <c r="L94" s="16">
        <v>85.691999999999993</v>
      </c>
      <c r="M94" s="12"/>
    </row>
    <row r="95" spans="1:13" x14ac:dyDescent="0.3">
      <c r="A95" s="10" t="s">
        <v>72</v>
      </c>
      <c r="B95" s="11" t="s">
        <v>923</v>
      </c>
      <c r="C95" s="12" t="s">
        <v>403</v>
      </c>
      <c r="D95" s="14">
        <v>20294986.662754133</v>
      </c>
      <c r="E95" s="21">
        <v>11337003.077129094</v>
      </c>
      <c r="F95" s="13">
        <v>19437012.580410097</v>
      </c>
      <c r="G95" s="25">
        <f t="shared" si="3"/>
        <v>0.55861101391778911</v>
      </c>
      <c r="H95" s="28" t="s">
        <v>653</v>
      </c>
      <c r="I95" s="15">
        <f t="shared" si="2"/>
        <v>0.95772482650020108</v>
      </c>
      <c r="J95" s="32" t="s">
        <v>652</v>
      </c>
      <c r="K95" s="16">
        <v>14.2</v>
      </c>
      <c r="L95" s="16">
        <v>85.632000000000005</v>
      </c>
      <c r="M95" s="12"/>
    </row>
    <row r="96" spans="1:13" x14ac:dyDescent="0.3">
      <c r="A96" s="10" t="s">
        <v>135</v>
      </c>
      <c r="B96" s="11" t="s">
        <v>950</v>
      </c>
      <c r="C96" s="12" t="s">
        <v>465</v>
      </c>
      <c r="D96" s="14">
        <v>38725983.782814696</v>
      </c>
      <c r="E96" s="21">
        <v>35710988.439270705</v>
      </c>
      <c r="F96" s="13">
        <v>34965000.447557583</v>
      </c>
      <c r="G96" s="25">
        <f t="shared" si="3"/>
        <v>0.9221454163578422</v>
      </c>
      <c r="H96" s="28" t="s">
        <v>652</v>
      </c>
      <c r="I96" s="15">
        <f t="shared" si="2"/>
        <v>0.90288217450201713</v>
      </c>
      <c r="J96" s="32" t="s">
        <v>652</v>
      </c>
      <c r="K96" s="16">
        <v>30.2</v>
      </c>
      <c r="L96" s="16">
        <v>85.617999999999995</v>
      </c>
      <c r="M96" s="12"/>
    </row>
    <row r="97" spans="1:13" x14ac:dyDescent="0.3">
      <c r="A97" s="10" t="s">
        <v>268</v>
      </c>
      <c r="B97" s="11" t="s">
        <v>843</v>
      </c>
      <c r="C97" s="12" t="s">
        <v>378</v>
      </c>
      <c r="D97" s="14">
        <v>185940078.31096238</v>
      </c>
      <c r="E97" s="21">
        <v>139299938.95069125</v>
      </c>
      <c r="F97" s="13">
        <v>217619878.90065864</v>
      </c>
      <c r="G97" s="25">
        <f t="shared" si="3"/>
        <v>0.74916575391416629</v>
      </c>
      <c r="H97" s="28" t="s">
        <v>653</v>
      </c>
      <c r="I97" s="15">
        <f t="shared" si="2"/>
        <v>1.1703763969417911</v>
      </c>
      <c r="J97" s="32" t="s">
        <v>652</v>
      </c>
      <c r="K97" s="16">
        <v>53.5</v>
      </c>
      <c r="L97" s="16">
        <v>85.578999999999994</v>
      </c>
      <c r="M97" s="12"/>
    </row>
    <row r="98" spans="1:13" x14ac:dyDescent="0.3">
      <c r="A98" s="10" t="s">
        <v>26</v>
      </c>
      <c r="B98" s="11" t="s">
        <v>867</v>
      </c>
      <c r="C98" s="12" t="s">
        <v>358</v>
      </c>
      <c r="D98" s="14">
        <v>37544988.248393707</v>
      </c>
      <c r="E98" s="21">
        <v>28563013.91796514</v>
      </c>
      <c r="F98" s="13">
        <v>41087012.776681587</v>
      </c>
      <c r="G98" s="25">
        <f t="shared" si="3"/>
        <v>0.76076768832620834</v>
      </c>
      <c r="H98" s="28" t="s">
        <v>653</v>
      </c>
      <c r="I98" s="15">
        <f t="shared" si="2"/>
        <v>1.0943408080155523</v>
      </c>
      <c r="J98" s="32" t="s">
        <v>652</v>
      </c>
      <c r="K98" s="16">
        <v>46.3</v>
      </c>
      <c r="L98" s="16">
        <v>84.863</v>
      </c>
      <c r="M98" s="12"/>
    </row>
    <row r="99" spans="1:13" x14ac:dyDescent="0.3">
      <c r="A99" s="10" t="s">
        <v>142</v>
      </c>
      <c r="B99" s="11" t="s">
        <v>892</v>
      </c>
      <c r="C99" s="12" t="s">
        <v>472</v>
      </c>
      <c r="D99" s="14">
        <v>25858000.056237716</v>
      </c>
      <c r="E99" s="21">
        <v>23115000.368817605</v>
      </c>
      <c r="F99" s="13">
        <v>26917003.282837443</v>
      </c>
      <c r="G99" s="25">
        <f t="shared" si="3"/>
        <v>0.89392065583361235</v>
      </c>
      <c r="H99" s="28" t="s">
        <v>652</v>
      </c>
      <c r="I99" s="15">
        <f t="shared" si="2"/>
        <v>1.0409545681915282</v>
      </c>
      <c r="J99" s="32" t="s">
        <v>652</v>
      </c>
      <c r="K99" s="16">
        <v>30.3</v>
      </c>
      <c r="L99" s="16">
        <v>84.114000000000004</v>
      </c>
      <c r="M99" s="12"/>
    </row>
    <row r="100" spans="1:13" x14ac:dyDescent="0.3">
      <c r="A100" s="10" t="s">
        <v>234</v>
      </c>
      <c r="B100" s="11" t="s">
        <v>868</v>
      </c>
      <c r="C100" s="12" t="s">
        <v>560</v>
      </c>
      <c r="D100" s="14">
        <v>58427035.349839456</v>
      </c>
      <c r="E100" s="21">
        <v>48794993.575542107</v>
      </c>
      <c r="F100" s="13">
        <v>63821022.251721896</v>
      </c>
      <c r="G100" s="25">
        <f t="shared" si="3"/>
        <v>0.83514409525274991</v>
      </c>
      <c r="H100" s="28" t="s">
        <v>652</v>
      </c>
      <c r="I100" s="15">
        <f t="shared" si="2"/>
        <v>1.0923200513184563</v>
      </c>
      <c r="J100" s="32" t="s">
        <v>652</v>
      </c>
      <c r="K100" s="16">
        <v>62.5</v>
      </c>
      <c r="L100" s="16">
        <v>83.641000000000005</v>
      </c>
      <c r="M100" s="12"/>
    </row>
    <row r="101" spans="1:13" x14ac:dyDescent="0.3">
      <c r="A101" s="10" t="s">
        <v>156</v>
      </c>
      <c r="B101" s="11" t="s">
        <v>884</v>
      </c>
      <c r="C101" s="12" t="s">
        <v>485</v>
      </c>
      <c r="D101" s="14">
        <v>41073978.034252018</v>
      </c>
      <c r="E101" s="21">
        <v>43167021.29625614</v>
      </c>
      <c r="F101" s="13">
        <v>43476014.420739107</v>
      </c>
      <c r="G101" s="25">
        <f t="shared" si="3"/>
        <v>1.0509578901819228</v>
      </c>
      <c r="H101" s="28" t="s">
        <v>652</v>
      </c>
      <c r="I101" s="15">
        <f t="shared" si="2"/>
        <v>1.0584807340668101</v>
      </c>
      <c r="J101" s="32" t="s">
        <v>652</v>
      </c>
      <c r="K101" s="16">
        <v>48.7</v>
      </c>
      <c r="L101" s="16">
        <v>80.885999999999996</v>
      </c>
      <c r="M101" s="12"/>
    </row>
    <row r="102" spans="1:13" x14ac:dyDescent="0.3">
      <c r="A102" s="10" t="s">
        <v>5</v>
      </c>
      <c r="B102" s="11" t="s">
        <v>861</v>
      </c>
      <c r="C102" s="12" t="s">
        <v>337</v>
      </c>
      <c r="D102" s="14">
        <v>8390804.1777027771</v>
      </c>
      <c r="E102" s="21">
        <v>7630600.540892357</v>
      </c>
      <c r="F102" s="13">
        <v>9281100.7272135112</v>
      </c>
      <c r="G102" s="25">
        <f t="shared" si="3"/>
        <v>0.9094003839547895</v>
      </c>
      <c r="H102" s="28" t="s">
        <v>652</v>
      </c>
      <c r="I102" s="15">
        <f t="shared" si="2"/>
        <v>1.1061038406636345</v>
      </c>
      <c r="J102" s="32" t="s">
        <v>652</v>
      </c>
      <c r="K102" s="16">
        <v>37.9</v>
      </c>
      <c r="L102" s="16">
        <v>80.405000000000001</v>
      </c>
      <c r="M102" s="12"/>
    </row>
    <row r="103" spans="1:13" x14ac:dyDescent="0.3">
      <c r="A103" s="10" t="s">
        <v>83</v>
      </c>
      <c r="B103" s="11" t="s">
        <v>704</v>
      </c>
      <c r="C103" s="12" t="s">
        <v>414</v>
      </c>
      <c r="D103" s="14">
        <v>59361993.012188874</v>
      </c>
      <c r="E103" s="21">
        <v>68344024.760583401</v>
      </c>
      <c r="F103" s="13">
        <v>87703048.642701</v>
      </c>
      <c r="G103" s="25">
        <f t="shared" si="3"/>
        <v>1.1513094708014644</v>
      </c>
      <c r="H103" s="28" t="s">
        <v>652</v>
      </c>
      <c r="I103" s="15">
        <f t="shared" si="2"/>
        <v>1.4774276299094746</v>
      </c>
      <c r="J103" s="31" t="s">
        <v>651</v>
      </c>
      <c r="K103" s="16">
        <v>49.6</v>
      </c>
      <c r="L103" s="16">
        <v>78.433000000000007</v>
      </c>
      <c r="M103" s="12"/>
    </row>
    <row r="104" spans="1:13" x14ac:dyDescent="0.3">
      <c r="A104" s="10" t="s">
        <v>90</v>
      </c>
      <c r="B104" s="11" t="s">
        <v>978</v>
      </c>
      <c r="C104" s="12" t="s">
        <v>421</v>
      </c>
      <c r="D104" s="14">
        <v>13319002.018495249</v>
      </c>
      <c r="E104" s="21">
        <v>12632002.154373206</v>
      </c>
      <c r="F104" s="13">
        <v>11269994.135186706</v>
      </c>
      <c r="G104" s="25">
        <f t="shared" si="3"/>
        <v>0.94841956903617486</v>
      </c>
      <c r="H104" s="28" t="s">
        <v>652</v>
      </c>
      <c r="I104" s="15">
        <f t="shared" si="2"/>
        <v>0.846159053023401</v>
      </c>
      <c r="J104" s="32" t="s">
        <v>652</v>
      </c>
      <c r="K104" s="16">
        <v>35</v>
      </c>
      <c r="L104" s="16">
        <v>76.319999999999993</v>
      </c>
      <c r="M104" s="12"/>
    </row>
    <row r="105" spans="1:13" x14ac:dyDescent="0.3">
      <c r="A105" s="10" t="s">
        <v>174</v>
      </c>
      <c r="B105" s="11" t="s">
        <v>765</v>
      </c>
      <c r="C105" s="12" t="s">
        <v>503</v>
      </c>
      <c r="D105" s="14">
        <v>33909996.288021624</v>
      </c>
      <c r="E105" s="21">
        <v>31910004.873449404</v>
      </c>
      <c r="F105" s="13">
        <v>27589994.445293851</v>
      </c>
      <c r="G105" s="25">
        <f t="shared" si="3"/>
        <v>0.94102059470650257</v>
      </c>
      <c r="H105" s="28" t="s">
        <v>652</v>
      </c>
      <c r="I105" s="15">
        <f t="shared" si="2"/>
        <v>0.81362422487317543</v>
      </c>
      <c r="J105" s="32" t="s">
        <v>653</v>
      </c>
      <c r="K105" s="16">
        <v>33.200000000000003</v>
      </c>
      <c r="L105" s="16">
        <v>75.287999999999997</v>
      </c>
      <c r="M105" s="12"/>
    </row>
    <row r="106" spans="1:13" x14ac:dyDescent="0.3">
      <c r="A106" s="10" t="s">
        <v>38</v>
      </c>
      <c r="B106" s="11" t="s">
        <v>797</v>
      </c>
      <c r="C106" s="12" t="s">
        <v>370</v>
      </c>
      <c r="D106" s="14">
        <v>36455007.118567757</v>
      </c>
      <c r="E106" s="21">
        <v>37103009.679498926</v>
      </c>
      <c r="F106" s="13">
        <v>24906990.541180864</v>
      </c>
      <c r="G106" s="25">
        <f t="shared" si="3"/>
        <v>1.0177754062377105</v>
      </c>
      <c r="H106" s="28" t="s">
        <v>652</v>
      </c>
      <c r="I106" s="15">
        <f t="shared" si="2"/>
        <v>0.68322550205990495</v>
      </c>
      <c r="J106" s="32" t="s">
        <v>653</v>
      </c>
      <c r="K106" s="16">
        <v>46.4</v>
      </c>
      <c r="L106" s="16">
        <v>75.209000000000003</v>
      </c>
      <c r="M106" s="12"/>
    </row>
    <row r="107" spans="1:13" x14ac:dyDescent="0.3">
      <c r="A107" s="10" t="s">
        <v>60</v>
      </c>
      <c r="B107" s="11" t="s">
        <v>863</v>
      </c>
      <c r="C107" s="12" t="s">
        <v>391</v>
      </c>
      <c r="D107" s="14">
        <v>71737010.75737305</v>
      </c>
      <c r="E107" s="21">
        <v>87210029.393475994</v>
      </c>
      <c r="F107" s="13">
        <v>79086022.531456888</v>
      </c>
      <c r="G107" s="25">
        <f t="shared" si="3"/>
        <v>1.2156908752224895</v>
      </c>
      <c r="H107" s="28" t="s">
        <v>651</v>
      </c>
      <c r="I107" s="15">
        <f t="shared" si="2"/>
        <v>1.1024437970929604</v>
      </c>
      <c r="J107" s="32" t="s">
        <v>652</v>
      </c>
      <c r="K107" s="16">
        <v>50.5</v>
      </c>
      <c r="L107" s="16">
        <v>75.186999999999998</v>
      </c>
      <c r="M107" s="12"/>
    </row>
    <row r="108" spans="1:13" x14ac:dyDescent="0.3">
      <c r="A108" s="10" t="s">
        <v>85</v>
      </c>
      <c r="B108" s="11" t="s">
        <v>896</v>
      </c>
      <c r="C108" s="12" t="s">
        <v>416</v>
      </c>
      <c r="D108" s="14">
        <v>7163200.6711799698</v>
      </c>
      <c r="E108" s="21">
        <v>5532001.7932717893</v>
      </c>
      <c r="F108" s="13">
        <v>7337397.8458119966</v>
      </c>
      <c r="G108" s="25">
        <f t="shared" si="3"/>
        <v>0.77228072299146144</v>
      </c>
      <c r="H108" s="28" t="s">
        <v>653</v>
      </c>
      <c r="I108" s="15">
        <f t="shared" si="2"/>
        <v>1.0243183435210579</v>
      </c>
      <c r="J108" s="32" t="s">
        <v>652</v>
      </c>
      <c r="K108" s="16">
        <v>29.6</v>
      </c>
      <c r="L108" s="16">
        <v>74.795000000000002</v>
      </c>
      <c r="M108" s="12"/>
    </row>
    <row r="109" spans="1:13" x14ac:dyDescent="0.3">
      <c r="A109" s="10" t="s">
        <v>193</v>
      </c>
      <c r="B109" s="11" t="s">
        <v>787</v>
      </c>
      <c r="C109" s="12" t="s">
        <v>520</v>
      </c>
      <c r="D109" s="14">
        <v>5908497.8830386596</v>
      </c>
      <c r="E109" s="21">
        <v>5232596.6059591258</v>
      </c>
      <c r="F109" s="13">
        <v>4237001.4679920971</v>
      </c>
      <c r="G109" s="25">
        <f t="shared" si="3"/>
        <v>0.88560522649592166</v>
      </c>
      <c r="H109" s="28" t="s">
        <v>652</v>
      </c>
      <c r="I109" s="15">
        <f t="shared" si="2"/>
        <v>0.71710298486441448</v>
      </c>
      <c r="J109" s="32" t="s">
        <v>653</v>
      </c>
      <c r="K109" s="16">
        <v>35.6</v>
      </c>
      <c r="L109" s="16">
        <v>73.832999999999998</v>
      </c>
      <c r="M109" s="12"/>
    </row>
    <row r="110" spans="1:13" x14ac:dyDescent="0.3">
      <c r="A110" s="10" t="s">
        <v>167</v>
      </c>
      <c r="B110" s="11" t="s">
        <v>918</v>
      </c>
      <c r="C110" s="12" t="s">
        <v>496</v>
      </c>
      <c r="D110" s="14">
        <v>27401005.989649221</v>
      </c>
      <c r="E110" s="21">
        <v>31626005.252302464</v>
      </c>
      <c r="F110" s="13">
        <v>26508999.154270329</v>
      </c>
      <c r="G110" s="25">
        <f t="shared" si="3"/>
        <v>1.1541913922521401</v>
      </c>
      <c r="H110" s="28" t="s">
        <v>652</v>
      </c>
      <c r="I110" s="15">
        <f t="shared" si="2"/>
        <v>0.96744620121918701</v>
      </c>
      <c r="J110" s="32" t="s">
        <v>652</v>
      </c>
      <c r="K110" s="16">
        <v>35.799999999999997</v>
      </c>
      <c r="L110" s="16">
        <v>70.643000000000001</v>
      </c>
      <c r="M110" s="12"/>
    </row>
    <row r="111" spans="1:13" x14ac:dyDescent="0.3">
      <c r="A111" s="10" t="s">
        <v>208</v>
      </c>
      <c r="B111" s="11" t="s">
        <v>774</v>
      </c>
      <c r="C111" s="12" t="s">
        <v>535</v>
      </c>
      <c r="D111" s="14">
        <v>23938996.551903851</v>
      </c>
      <c r="E111" s="21">
        <v>18658008.921654608</v>
      </c>
      <c r="F111" s="13">
        <v>18438001.704382762</v>
      </c>
      <c r="G111" s="25">
        <f t="shared" si="3"/>
        <v>0.77939812060212477</v>
      </c>
      <c r="H111" s="28" t="s">
        <v>653</v>
      </c>
      <c r="I111" s="15">
        <f t="shared" si="2"/>
        <v>0.77020779314646759</v>
      </c>
      <c r="J111" s="32" t="s">
        <v>653</v>
      </c>
      <c r="K111" s="16">
        <v>14.2</v>
      </c>
      <c r="L111" s="16">
        <v>70.447000000000003</v>
      </c>
      <c r="M111" s="12"/>
    </row>
    <row r="112" spans="1:13" x14ac:dyDescent="0.3">
      <c r="A112" s="10" t="s">
        <v>117</v>
      </c>
      <c r="B112" s="11" t="s">
        <v>700</v>
      </c>
      <c r="C112" s="12" t="s">
        <v>447</v>
      </c>
      <c r="D112" s="14">
        <v>97230038.573105127</v>
      </c>
      <c r="E112" s="21">
        <v>120600064.7806136</v>
      </c>
      <c r="F112" s="13">
        <v>145229954.70772487</v>
      </c>
      <c r="G112" s="25">
        <f t="shared" si="3"/>
        <v>1.2403580884104768</v>
      </c>
      <c r="H112" s="25" t="s">
        <v>651</v>
      </c>
      <c r="I112" s="15">
        <f t="shared" si="2"/>
        <v>1.4936737333342684</v>
      </c>
      <c r="J112" s="31" t="s">
        <v>651</v>
      </c>
      <c r="K112" s="16">
        <v>52.4</v>
      </c>
      <c r="L112" s="16">
        <v>70.397999999999996</v>
      </c>
      <c r="M112" s="12"/>
    </row>
    <row r="113" spans="1:13" x14ac:dyDescent="0.3">
      <c r="A113" s="10" t="s">
        <v>94</v>
      </c>
      <c r="B113" s="11" t="s">
        <v>928</v>
      </c>
      <c r="C113" s="12" t="s">
        <v>425</v>
      </c>
      <c r="D113" s="14">
        <v>48822030.987952344</v>
      </c>
      <c r="E113" s="21">
        <v>25298999.230278842</v>
      </c>
      <c r="F113" s="13">
        <v>46012987.563885421</v>
      </c>
      <c r="G113" s="25">
        <f t="shared" si="3"/>
        <v>0.51818817690156715</v>
      </c>
      <c r="H113" s="28" t="s">
        <v>653</v>
      </c>
      <c r="I113" s="15">
        <f t="shared" si="2"/>
        <v>0.9424636098248329</v>
      </c>
      <c r="J113" s="32" t="s">
        <v>652</v>
      </c>
      <c r="K113" s="16">
        <v>35.700000000000003</v>
      </c>
      <c r="L113" s="16">
        <v>69.481999999999999</v>
      </c>
      <c r="M113" s="12"/>
    </row>
    <row r="114" spans="1:13" x14ac:dyDescent="0.3">
      <c r="A114" s="10" t="s">
        <v>243</v>
      </c>
      <c r="B114" s="11" t="s">
        <v>875</v>
      </c>
      <c r="C114" s="12" t="s">
        <v>569</v>
      </c>
      <c r="D114" s="14">
        <v>8066300.5077537121</v>
      </c>
      <c r="E114" s="21">
        <v>10591004.822588606</v>
      </c>
      <c r="F114" s="13">
        <v>8694605.5539662298</v>
      </c>
      <c r="G114" s="25">
        <f t="shared" si="3"/>
        <v>1.3129940810422358</v>
      </c>
      <c r="H114" s="25" t="s">
        <v>651</v>
      </c>
      <c r="I114" s="15">
        <f t="shared" si="2"/>
        <v>1.077892590984995</v>
      </c>
      <c r="J114" s="32" t="s">
        <v>652</v>
      </c>
      <c r="K114" s="16">
        <v>13.5</v>
      </c>
      <c r="L114" s="16">
        <v>69.17</v>
      </c>
      <c r="M114" s="12"/>
    </row>
    <row r="115" spans="1:13" x14ac:dyDescent="0.3">
      <c r="A115" s="10" t="s">
        <v>203</v>
      </c>
      <c r="B115" s="11" t="s">
        <v>805</v>
      </c>
      <c r="C115" s="12" t="s">
        <v>530</v>
      </c>
      <c r="D115" s="14">
        <v>8627505.6630384829</v>
      </c>
      <c r="E115" s="21">
        <v>6139696.9773250436</v>
      </c>
      <c r="F115" s="13">
        <v>5590999.3978416035</v>
      </c>
      <c r="G115" s="25">
        <f t="shared" si="3"/>
        <v>0.7116421845572839</v>
      </c>
      <c r="H115" s="28" t="s">
        <v>653</v>
      </c>
      <c r="I115" s="15">
        <f t="shared" si="2"/>
        <v>0.64804355003721137</v>
      </c>
      <c r="J115" s="32" t="s">
        <v>653</v>
      </c>
      <c r="K115" s="16">
        <v>43.9</v>
      </c>
      <c r="L115" s="16">
        <v>68.251000000000005</v>
      </c>
      <c r="M115" s="12"/>
    </row>
    <row r="116" spans="1:13" x14ac:dyDescent="0.3">
      <c r="A116" s="10" t="s">
        <v>330</v>
      </c>
      <c r="B116" s="11" t="s">
        <v>749</v>
      </c>
      <c r="C116" s="12" t="s">
        <v>460</v>
      </c>
      <c r="D116" s="14">
        <v>38931011.786725141</v>
      </c>
      <c r="E116" s="21">
        <v>33830021.682228677</v>
      </c>
      <c r="F116" s="13">
        <v>47064013.934263036</v>
      </c>
      <c r="G116" s="25">
        <f t="shared" si="3"/>
        <v>0.86897360560673065</v>
      </c>
      <c r="H116" s="28" t="s">
        <v>652</v>
      </c>
      <c r="I116" s="15">
        <f t="shared" si="2"/>
        <v>1.2089080600343174</v>
      </c>
      <c r="J116" s="31" t="s">
        <v>651</v>
      </c>
      <c r="K116" s="16">
        <v>61.5</v>
      </c>
      <c r="L116" s="16">
        <v>67.88</v>
      </c>
      <c r="M116" s="12"/>
    </row>
    <row r="117" spans="1:13" x14ac:dyDescent="0.3">
      <c r="A117" s="10" t="s">
        <v>282</v>
      </c>
      <c r="B117" s="11" t="s">
        <v>969</v>
      </c>
      <c r="C117" s="12" t="s">
        <v>605</v>
      </c>
      <c r="D117" s="14">
        <v>36034005.227894627</v>
      </c>
      <c r="E117" s="21">
        <v>29376998.604208011</v>
      </c>
      <c r="F117" s="13">
        <v>31000004.210972749</v>
      </c>
      <c r="G117" s="25">
        <f t="shared" si="3"/>
        <v>0.8152576550515318</v>
      </c>
      <c r="H117" s="28" t="s">
        <v>653</v>
      </c>
      <c r="I117" s="15">
        <f t="shared" si="2"/>
        <v>0.8602985989183084</v>
      </c>
      <c r="J117" s="32" t="s">
        <v>652</v>
      </c>
      <c r="K117" s="16">
        <v>21.5</v>
      </c>
      <c r="L117" s="16">
        <v>67.41</v>
      </c>
      <c r="M117" s="12"/>
    </row>
    <row r="118" spans="1:13" x14ac:dyDescent="0.3">
      <c r="A118" s="10" t="s">
        <v>267</v>
      </c>
      <c r="B118" s="11" t="s">
        <v>747</v>
      </c>
      <c r="C118" s="12" t="s">
        <v>475</v>
      </c>
      <c r="D118" s="14">
        <v>5745497.8310017539</v>
      </c>
      <c r="E118" s="21">
        <v>6122901.2997760149</v>
      </c>
      <c r="F118" s="13">
        <v>6989395.7099468429</v>
      </c>
      <c r="G118" s="25">
        <f t="shared" si="3"/>
        <v>1.0656868177267171</v>
      </c>
      <c r="H118" s="28" t="s">
        <v>652</v>
      </c>
      <c r="I118" s="15">
        <f t="shared" si="2"/>
        <v>1.216499582026334</v>
      </c>
      <c r="J118" s="31" t="s">
        <v>651</v>
      </c>
      <c r="K118" s="16">
        <v>18.2</v>
      </c>
      <c r="L118" s="16">
        <v>64.245000000000005</v>
      </c>
      <c r="M118" s="12"/>
    </row>
    <row r="119" spans="1:13" x14ac:dyDescent="0.3">
      <c r="A119" s="10" t="s">
        <v>286</v>
      </c>
      <c r="B119" s="11" t="s">
        <v>874</v>
      </c>
      <c r="C119" s="12" t="s">
        <v>475</v>
      </c>
      <c r="D119" s="14">
        <v>7182698.0464658281</v>
      </c>
      <c r="E119" s="21">
        <v>6858298.4229309242</v>
      </c>
      <c r="F119" s="13">
        <v>7770099.1184155634</v>
      </c>
      <c r="G119" s="25">
        <f t="shared" si="3"/>
        <v>0.95483596533832837</v>
      </c>
      <c r="H119" s="28" t="s">
        <v>652</v>
      </c>
      <c r="I119" s="15">
        <f t="shared" si="2"/>
        <v>1.0817800035794014</v>
      </c>
      <c r="J119" s="32" t="s">
        <v>652</v>
      </c>
      <c r="K119" s="16">
        <v>31.7</v>
      </c>
      <c r="L119" s="16">
        <v>59.427</v>
      </c>
      <c r="M119" s="12"/>
    </row>
    <row r="120" spans="1:13" x14ac:dyDescent="0.3">
      <c r="A120" s="10" t="s">
        <v>279</v>
      </c>
      <c r="B120" s="11" t="s">
        <v>938</v>
      </c>
      <c r="C120" s="12" t="s">
        <v>602</v>
      </c>
      <c r="D120" s="14">
        <v>12801993.883121813</v>
      </c>
      <c r="E120" s="21">
        <v>9972205.6292292103</v>
      </c>
      <c r="F120" s="13">
        <v>11832003.305288369</v>
      </c>
      <c r="G120" s="25">
        <f t="shared" si="3"/>
        <v>0.77895722496607311</v>
      </c>
      <c r="H120" s="28" t="s">
        <v>653</v>
      </c>
      <c r="I120" s="15">
        <f t="shared" si="2"/>
        <v>0.92423128875945781</v>
      </c>
      <c r="J120" s="32" t="s">
        <v>652</v>
      </c>
      <c r="K120" s="16">
        <v>39.6</v>
      </c>
      <c r="L120" s="16">
        <v>59.134999999999998</v>
      </c>
      <c r="M120" s="12"/>
    </row>
    <row r="121" spans="1:13" x14ac:dyDescent="0.3">
      <c r="A121" s="10" t="s">
        <v>271</v>
      </c>
      <c r="B121" s="11" t="s">
        <v>915</v>
      </c>
      <c r="C121" s="12" t="s">
        <v>595</v>
      </c>
      <c r="D121" s="14">
        <v>63172033.137171902</v>
      </c>
      <c r="E121" s="21">
        <v>44403998.19393082</v>
      </c>
      <c r="F121" s="13">
        <v>61824026.252911016</v>
      </c>
      <c r="G121" s="25">
        <f t="shared" si="3"/>
        <v>0.70290595361260377</v>
      </c>
      <c r="H121" s="28" t="s">
        <v>653</v>
      </c>
      <c r="I121" s="15">
        <f t="shared" si="2"/>
        <v>0.97866133449696291</v>
      </c>
      <c r="J121" s="32" t="s">
        <v>652</v>
      </c>
      <c r="K121" s="16">
        <v>39.700000000000003</v>
      </c>
      <c r="L121" s="16">
        <v>58.179000000000002</v>
      </c>
      <c r="M121" s="12"/>
    </row>
    <row r="122" spans="1:13" x14ac:dyDescent="0.3">
      <c r="A122" s="10" t="s">
        <v>294</v>
      </c>
      <c r="B122" s="11" t="s">
        <v>888</v>
      </c>
      <c r="C122" s="12" t="s">
        <v>615</v>
      </c>
      <c r="D122" s="14">
        <v>18686990.765866477</v>
      </c>
      <c r="E122" s="21">
        <v>17608991.622881051</v>
      </c>
      <c r="F122" s="13">
        <v>19615989.956602309</v>
      </c>
      <c r="G122" s="25">
        <f t="shared" si="3"/>
        <v>0.94231285515726315</v>
      </c>
      <c r="H122" s="28" t="s">
        <v>652</v>
      </c>
      <c r="I122" s="15">
        <f t="shared" si="2"/>
        <v>1.0497136859741343</v>
      </c>
      <c r="J122" s="32" t="s">
        <v>652</v>
      </c>
      <c r="K122" s="16">
        <v>42.2</v>
      </c>
      <c r="L122" s="16">
        <v>57.872</v>
      </c>
      <c r="M122" s="12"/>
    </row>
    <row r="123" spans="1:13" x14ac:dyDescent="0.3">
      <c r="A123" s="10" t="s">
        <v>77</v>
      </c>
      <c r="B123" s="11" t="s">
        <v>879</v>
      </c>
      <c r="C123" s="12" t="s">
        <v>408</v>
      </c>
      <c r="D123" s="14">
        <v>46592015.562291548</v>
      </c>
      <c r="E123" s="21">
        <v>34013985.167432323</v>
      </c>
      <c r="F123" s="13">
        <v>49742971.245946765</v>
      </c>
      <c r="G123" s="25">
        <f t="shared" si="3"/>
        <v>0.73003892956631311</v>
      </c>
      <c r="H123" s="28" t="s">
        <v>653</v>
      </c>
      <c r="I123" s="15">
        <f t="shared" si="2"/>
        <v>1.0676286622424076</v>
      </c>
      <c r="J123" s="32" t="s">
        <v>652</v>
      </c>
      <c r="K123" s="16">
        <v>47.6</v>
      </c>
      <c r="L123" s="16">
        <v>56.883000000000003</v>
      </c>
      <c r="M123" s="12"/>
    </row>
    <row r="124" spans="1:13" x14ac:dyDescent="0.3">
      <c r="A124" s="10" t="s">
        <v>47</v>
      </c>
      <c r="B124" s="11" t="s">
        <v>905</v>
      </c>
      <c r="C124" s="12" t="s">
        <v>379</v>
      </c>
      <c r="D124" s="14">
        <v>36076000.16499795</v>
      </c>
      <c r="E124" s="21">
        <v>36239007.680770636</v>
      </c>
      <c r="F124" s="13">
        <v>36295010.519457236</v>
      </c>
      <c r="G124" s="25">
        <f t="shared" si="3"/>
        <v>1.0045184475836333</v>
      </c>
      <c r="H124" s="28" t="s">
        <v>652</v>
      </c>
      <c r="I124" s="15">
        <f t="shared" si="2"/>
        <v>1.0060708047859412</v>
      </c>
      <c r="J124" s="32" t="s">
        <v>652</v>
      </c>
      <c r="K124" s="16">
        <v>38.5</v>
      </c>
      <c r="L124" s="16">
        <v>55.045999999999999</v>
      </c>
      <c r="M124" s="12"/>
    </row>
    <row r="125" spans="1:13" x14ac:dyDescent="0.3">
      <c r="A125" s="10" t="s">
        <v>48</v>
      </c>
      <c r="B125" s="11" t="s">
        <v>745</v>
      </c>
      <c r="C125" s="12" t="s">
        <v>380</v>
      </c>
      <c r="D125" s="14">
        <v>126740060.04846759</v>
      </c>
      <c r="E125" s="21">
        <v>128609945.56302977</v>
      </c>
      <c r="F125" s="13">
        <v>154550045.74672434</v>
      </c>
      <c r="G125" s="25">
        <f t="shared" si="3"/>
        <v>1.014753705449146</v>
      </c>
      <c r="H125" s="28" t="s">
        <v>652</v>
      </c>
      <c r="I125" s="15">
        <f t="shared" si="2"/>
        <v>1.2194253789024696</v>
      </c>
      <c r="J125" s="31" t="s">
        <v>651</v>
      </c>
      <c r="K125" s="16">
        <v>50.6</v>
      </c>
      <c r="L125" s="16">
        <v>54.302999999999997</v>
      </c>
      <c r="M125" s="12"/>
    </row>
    <row r="126" spans="1:13" x14ac:dyDescent="0.3">
      <c r="A126" s="10" t="s">
        <v>244</v>
      </c>
      <c r="B126" s="11" t="s">
        <v>894</v>
      </c>
      <c r="C126" s="12" t="s">
        <v>570</v>
      </c>
      <c r="D126" s="14">
        <v>85401004.897835746</v>
      </c>
      <c r="E126" s="21">
        <v>87687049.021412835</v>
      </c>
      <c r="F126" s="13">
        <v>88644945.401935652</v>
      </c>
      <c r="G126" s="25">
        <f t="shared" si="3"/>
        <v>1.0267683515704746</v>
      </c>
      <c r="H126" s="28" t="s">
        <v>652</v>
      </c>
      <c r="I126" s="15">
        <f t="shared" si="2"/>
        <v>1.0379848048390132</v>
      </c>
      <c r="J126" s="32" t="s">
        <v>652</v>
      </c>
      <c r="K126" s="16">
        <v>50.4</v>
      </c>
      <c r="L126" s="16">
        <v>53.76</v>
      </c>
      <c r="M126" s="12"/>
    </row>
    <row r="127" spans="1:13" x14ac:dyDescent="0.3">
      <c r="A127" s="10" t="s">
        <v>53</v>
      </c>
      <c r="B127" s="11" t="s">
        <v>925</v>
      </c>
      <c r="C127" s="12" t="s">
        <v>384</v>
      </c>
      <c r="D127" s="14">
        <v>35397979.936071359</v>
      </c>
      <c r="E127" s="21">
        <v>33489018.388907328</v>
      </c>
      <c r="F127" s="13">
        <v>33568009.340584651</v>
      </c>
      <c r="G127" s="25">
        <f t="shared" si="3"/>
        <v>0.94607145519005298</v>
      </c>
      <c r="H127" s="28" t="s">
        <v>652</v>
      </c>
      <c r="I127" s="15">
        <f t="shared" si="2"/>
        <v>0.94830296534458669</v>
      </c>
      <c r="J127" s="32" t="s">
        <v>652</v>
      </c>
      <c r="K127" s="16">
        <v>10</v>
      </c>
      <c r="L127" s="16">
        <v>53.677</v>
      </c>
      <c r="M127" s="12"/>
    </row>
    <row r="128" spans="1:13" x14ac:dyDescent="0.3">
      <c r="A128" s="10" t="s">
        <v>290</v>
      </c>
      <c r="B128" s="11" t="s">
        <v>812</v>
      </c>
      <c r="C128" s="12" t="s">
        <v>611</v>
      </c>
      <c r="D128" s="14">
        <v>15875005.475070985</v>
      </c>
      <c r="E128" s="21">
        <v>15943995.33267677</v>
      </c>
      <c r="F128" s="13">
        <v>9691395.1307027545</v>
      </c>
      <c r="G128" s="25">
        <f t="shared" si="3"/>
        <v>1.0043458163031265</v>
      </c>
      <c r="H128" s="28" t="s">
        <v>652</v>
      </c>
      <c r="I128" s="15">
        <f t="shared" si="2"/>
        <v>0.61048137248969481</v>
      </c>
      <c r="J128" s="32" t="s">
        <v>653</v>
      </c>
      <c r="K128" s="16">
        <v>43.9</v>
      </c>
      <c r="L128" s="16">
        <v>53.332999999999998</v>
      </c>
      <c r="M128" s="12"/>
    </row>
    <row r="129" spans="1:13" x14ac:dyDescent="0.3">
      <c r="A129" s="10" t="s">
        <v>50</v>
      </c>
      <c r="B129" s="11" t="s">
        <v>730</v>
      </c>
      <c r="C129" s="12" t="s">
        <v>382</v>
      </c>
      <c r="D129" s="14">
        <v>111649954.70119658</v>
      </c>
      <c r="E129" s="21">
        <v>105249950.10557176</v>
      </c>
      <c r="F129" s="13">
        <v>143390016.46971884</v>
      </c>
      <c r="G129" s="25">
        <f t="shared" si="3"/>
        <v>0.94267794722574816</v>
      </c>
      <c r="H129" s="28" t="s">
        <v>652</v>
      </c>
      <c r="I129" s="15">
        <f t="shared" si="2"/>
        <v>1.2842819045781673</v>
      </c>
      <c r="J129" s="31" t="s">
        <v>651</v>
      </c>
      <c r="K129" s="16">
        <v>59.7</v>
      </c>
      <c r="L129" s="16">
        <v>52.996000000000002</v>
      </c>
      <c r="M129" s="12"/>
    </row>
    <row r="130" spans="1:13" x14ac:dyDescent="0.3">
      <c r="A130" s="10" t="s">
        <v>175</v>
      </c>
      <c r="B130" s="11" t="s">
        <v>693</v>
      </c>
      <c r="C130" s="12" t="s">
        <v>504</v>
      </c>
      <c r="D130" s="14">
        <v>6253799.6686970778</v>
      </c>
      <c r="E130" s="21">
        <v>7503698.6318256706</v>
      </c>
      <c r="F130" s="13">
        <v>9960597.2983100414</v>
      </c>
      <c r="G130" s="25">
        <f t="shared" si="3"/>
        <v>1.1998623283993037</v>
      </c>
      <c r="H130" s="25" t="s">
        <v>651</v>
      </c>
      <c r="I130" s="15">
        <f t="shared" si="2"/>
        <v>1.5927272739750618</v>
      </c>
      <c r="J130" s="31" t="s">
        <v>651</v>
      </c>
      <c r="K130" s="16">
        <v>40.1</v>
      </c>
      <c r="L130" s="16">
        <v>52.710999999999999</v>
      </c>
      <c r="M130" s="12"/>
    </row>
    <row r="131" spans="1:13" x14ac:dyDescent="0.3">
      <c r="A131" s="10" t="s">
        <v>240</v>
      </c>
      <c r="B131" s="11" t="s">
        <v>917</v>
      </c>
      <c r="C131" s="12" t="s">
        <v>566</v>
      </c>
      <c r="D131" s="14">
        <v>32262983.945184033</v>
      </c>
      <c r="E131" s="21">
        <v>24572006.15224969</v>
      </c>
      <c r="F131" s="13">
        <v>31537988.476630703</v>
      </c>
      <c r="G131" s="25">
        <f t="shared" si="3"/>
        <v>0.76161604252100212</v>
      </c>
      <c r="H131" s="28" t="s">
        <v>653</v>
      </c>
      <c r="I131" s="15">
        <f t="shared" ref="I131:I194" si="4">F131/D131</f>
        <v>0.97752856742001537</v>
      </c>
      <c r="J131" s="32" t="s">
        <v>652</v>
      </c>
      <c r="K131" s="16">
        <v>30.3</v>
      </c>
      <c r="L131" s="16">
        <v>52.094999999999999</v>
      </c>
      <c r="M131" s="12"/>
    </row>
    <row r="132" spans="1:13" x14ac:dyDescent="0.3">
      <c r="A132" s="10" t="s">
        <v>247</v>
      </c>
      <c r="B132" s="11" t="s">
        <v>771</v>
      </c>
      <c r="C132" s="12" t="s">
        <v>573</v>
      </c>
      <c r="D132" s="14">
        <v>5658303.6568718348</v>
      </c>
      <c r="E132" s="21">
        <v>5250801.4624965927</v>
      </c>
      <c r="F132" s="13">
        <v>4474402.5473138895</v>
      </c>
      <c r="G132" s="25">
        <f t="shared" ref="G132:G195" si="5">E132/D132</f>
        <v>0.92798156142073729</v>
      </c>
      <c r="H132" s="28" t="s">
        <v>652</v>
      </c>
      <c r="I132" s="15">
        <f t="shared" si="4"/>
        <v>0.79076748415222753</v>
      </c>
      <c r="J132" s="32" t="s">
        <v>653</v>
      </c>
      <c r="K132" s="16">
        <v>12.2</v>
      </c>
      <c r="L132" s="16">
        <v>51.012</v>
      </c>
      <c r="M132" s="12"/>
    </row>
    <row r="133" spans="1:13" x14ac:dyDescent="0.3">
      <c r="A133" s="10" t="s">
        <v>109</v>
      </c>
      <c r="B133" s="11" t="s">
        <v>753</v>
      </c>
      <c r="C133" s="12" t="s">
        <v>439</v>
      </c>
      <c r="D133" s="14">
        <v>38198980.3310128</v>
      </c>
      <c r="E133" s="21">
        <v>29872003.158152688</v>
      </c>
      <c r="F133" s="13">
        <v>45023988.245148093</v>
      </c>
      <c r="G133" s="25">
        <f t="shared" si="5"/>
        <v>0.78201048560189845</v>
      </c>
      <c r="H133" s="28" t="s">
        <v>653</v>
      </c>
      <c r="I133" s="15">
        <f t="shared" si="4"/>
        <v>1.1786698978609709</v>
      </c>
      <c r="J133" s="32" t="s">
        <v>652</v>
      </c>
      <c r="K133" s="16">
        <v>43.8</v>
      </c>
      <c r="L133" s="16">
        <v>50.658999999999999</v>
      </c>
      <c r="M133" s="12"/>
    </row>
    <row r="134" spans="1:13" x14ac:dyDescent="0.3">
      <c r="A134" s="10" t="s">
        <v>30</v>
      </c>
      <c r="B134" s="11" t="s">
        <v>826</v>
      </c>
      <c r="C134" s="12" t="s">
        <v>362</v>
      </c>
      <c r="D134" s="14">
        <v>15970999.462780321</v>
      </c>
      <c r="E134" s="21">
        <v>12458995.60583153</v>
      </c>
      <c r="F134" s="13">
        <v>5376800.1612935541</v>
      </c>
      <c r="G134" s="25">
        <f t="shared" si="5"/>
        <v>0.78010118495505842</v>
      </c>
      <c r="H134" s="28" t="s">
        <v>653</v>
      </c>
      <c r="I134" s="15">
        <f t="shared" si="4"/>
        <v>0.33666021802980706</v>
      </c>
      <c r="J134" s="32" t="s">
        <v>653</v>
      </c>
      <c r="K134" s="16">
        <v>34.9</v>
      </c>
      <c r="L134" s="16">
        <v>49.38</v>
      </c>
      <c r="M134" s="12"/>
    </row>
    <row r="135" spans="1:13" x14ac:dyDescent="0.3">
      <c r="A135" s="10" t="s">
        <v>275</v>
      </c>
      <c r="B135" s="11" t="s">
        <v>966</v>
      </c>
      <c r="C135" s="12" t="s">
        <v>599</v>
      </c>
      <c r="D135" s="14">
        <v>40022996.982890077</v>
      </c>
      <c r="E135" s="21">
        <v>21099000.337445527</v>
      </c>
      <c r="F135" s="13">
        <v>34591010.26978942</v>
      </c>
      <c r="G135" s="25">
        <f t="shared" si="5"/>
        <v>0.52717192434303206</v>
      </c>
      <c r="H135" s="28" t="s">
        <v>653</v>
      </c>
      <c r="I135" s="15">
        <f t="shared" si="4"/>
        <v>0.86427836187722662</v>
      </c>
      <c r="J135" s="32" t="s">
        <v>652</v>
      </c>
      <c r="K135" s="16">
        <v>42.9</v>
      </c>
      <c r="L135" s="16">
        <v>46.375</v>
      </c>
      <c r="M135" s="12"/>
    </row>
    <row r="136" spans="1:13" x14ac:dyDescent="0.3">
      <c r="A136" s="10" t="s">
        <v>307</v>
      </c>
      <c r="B136" s="11" t="s">
        <v>775</v>
      </c>
      <c r="C136" s="12" t="s">
        <v>626</v>
      </c>
      <c r="D136" s="14">
        <v>32742012.480913807</v>
      </c>
      <c r="E136" s="21">
        <v>38890988.983963527</v>
      </c>
      <c r="F136" s="13">
        <v>25146008.253914282</v>
      </c>
      <c r="G136" s="25">
        <f t="shared" si="5"/>
        <v>1.1878008111637646</v>
      </c>
      <c r="H136" s="28" t="s">
        <v>652</v>
      </c>
      <c r="I136" s="15">
        <f t="shared" si="4"/>
        <v>0.76800435735502093</v>
      </c>
      <c r="J136" s="32" t="s">
        <v>653</v>
      </c>
      <c r="K136" s="16">
        <v>33.700000000000003</v>
      </c>
      <c r="L136" s="16">
        <v>46.262999999999998</v>
      </c>
      <c r="M136" s="12"/>
    </row>
    <row r="137" spans="1:13" x14ac:dyDescent="0.3">
      <c r="A137" s="10" t="s">
        <v>302</v>
      </c>
      <c r="B137" s="11" t="s">
        <v>695</v>
      </c>
      <c r="C137" s="12" t="s">
        <v>621</v>
      </c>
      <c r="D137" s="14">
        <v>81877972.702106938</v>
      </c>
      <c r="E137" s="21">
        <v>96371059.739150718</v>
      </c>
      <c r="F137" s="13">
        <v>128800011.3656304</v>
      </c>
      <c r="G137" s="25">
        <f t="shared" si="5"/>
        <v>1.1770083767190151</v>
      </c>
      <c r="H137" s="28" t="s">
        <v>652</v>
      </c>
      <c r="I137" s="15">
        <f t="shared" si="4"/>
        <v>1.5730727949779346</v>
      </c>
      <c r="J137" s="31" t="s">
        <v>651</v>
      </c>
      <c r="K137" s="16">
        <v>36.1</v>
      </c>
      <c r="L137" s="16">
        <v>45.981000000000002</v>
      </c>
      <c r="M137" s="12"/>
    </row>
    <row r="138" spans="1:13" x14ac:dyDescent="0.3">
      <c r="A138" s="10" t="s">
        <v>319</v>
      </c>
      <c r="B138" s="11" t="s">
        <v>707</v>
      </c>
      <c r="C138" s="12" t="s">
        <v>638</v>
      </c>
      <c r="D138" s="14">
        <v>18713988.734402623</v>
      </c>
      <c r="E138" s="21">
        <v>26458999.478297345</v>
      </c>
      <c r="F138" s="13">
        <v>26799009.544904593</v>
      </c>
      <c r="G138" s="25">
        <f t="shared" si="5"/>
        <v>1.4138621035747863</v>
      </c>
      <c r="H138" s="25" t="s">
        <v>651</v>
      </c>
      <c r="I138" s="15">
        <f t="shared" si="4"/>
        <v>1.4320308687393284</v>
      </c>
      <c r="J138" s="31" t="s">
        <v>651</v>
      </c>
      <c r="K138" s="16">
        <v>46.9</v>
      </c>
      <c r="L138" s="16">
        <v>45.176000000000002</v>
      </c>
      <c r="M138" s="12"/>
    </row>
    <row r="139" spans="1:13" x14ac:dyDescent="0.3">
      <c r="A139" s="10" t="s">
        <v>88</v>
      </c>
      <c r="B139" s="16" t="s">
        <v>88</v>
      </c>
      <c r="C139" s="12" t="s">
        <v>419</v>
      </c>
      <c r="D139" s="14">
        <v>2645700.6946007395</v>
      </c>
      <c r="E139" s="21">
        <v>999239.80333499878</v>
      </c>
      <c r="F139" s="13">
        <v>2535599.1585602723</v>
      </c>
      <c r="G139" s="25">
        <f t="shared" si="5"/>
        <v>0.37768437124207399</v>
      </c>
      <c r="H139" s="28" t="s">
        <v>653</v>
      </c>
      <c r="I139" s="15">
        <f t="shared" si="4"/>
        <v>0.95838473480195285</v>
      </c>
      <c r="J139" s="32" t="s">
        <v>652</v>
      </c>
      <c r="K139" s="16">
        <v>20.2</v>
      </c>
      <c r="L139" s="16">
        <v>43.368000000000002</v>
      </c>
      <c r="M139" s="12"/>
    </row>
    <row r="140" spans="1:13" x14ac:dyDescent="0.3">
      <c r="A140" s="10" t="s">
        <v>207</v>
      </c>
      <c r="B140" s="11" t="s">
        <v>939</v>
      </c>
      <c r="C140" s="12" t="s">
        <v>534</v>
      </c>
      <c r="D140" s="14">
        <v>1363399.1426751262</v>
      </c>
      <c r="E140" s="21">
        <v>1734799.417070026</v>
      </c>
      <c r="F140" s="13">
        <v>1258699.1983876051</v>
      </c>
      <c r="G140" s="25">
        <f t="shared" si="5"/>
        <v>1.2724075898024809</v>
      </c>
      <c r="H140" s="25" t="s">
        <v>651</v>
      </c>
      <c r="I140" s="15">
        <f t="shared" si="4"/>
        <v>0.92320668173364895</v>
      </c>
      <c r="J140" s="32" t="s">
        <v>652</v>
      </c>
      <c r="K140" s="16">
        <v>15.4</v>
      </c>
      <c r="L140" s="16">
        <v>43.127000000000002</v>
      </c>
      <c r="M140" s="12"/>
    </row>
    <row r="141" spans="1:13" x14ac:dyDescent="0.3">
      <c r="A141" s="10" t="s">
        <v>3</v>
      </c>
      <c r="B141" s="11" t="s">
        <v>913</v>
      </c>
      <c r="C141" s="12" t="s">
        <v>335</v>
      </c>
      <c r="D141" s="14">
        <v>5849899.7420887938</v>
      </c>
      <c r="E141" s="21">
        <v>8420297.3978783861</v>
      </c>
      <c r="F141" s="13">
        <v>5769902.1922311867</v>
      </c>
      <c r="G141" s="25">
        <f t="shared" si="5"/>
        <v>1.439391745006521</v>
      </c>
      <c r="H141" s="25" t="s">
        <v>651</v>
      </c>
      <c r="I141" s="15">
        <f t="shared" si="4"/>
        <v>0.98632497078846637</v>
      </c>
      <c r="J141" s="32" t="s">
        <v>652</v>
      </c>
      <c r="K141" s="16">
        <v>61.1</v>
      </c>
      <c r="L141" s="16">
        <v>42.795999999999999</v>
      </c>
      <c r="M141" s="12"/>
    </row>
    <row r="142" spans="1:13" x14ac:dyDescent="0.3">
      <c r="A142" s="10" t="s">
        <v>116</v>
      </c>
      <c r="B142" s="11" t="s">
        <v>680</v>
      </c>
      <c r="C142" s="12" t="s">
        <v>446</v>
      </c>
      <c r="D142" s="14">
        <v>1620168.2945218347</v>
      </c>
      <c r="E142" s="21">
        <v>3713397.679039699</v>
      </c>
      <c r="F142" s="13">
        <v>3531701.900312867</v>
      </c>
      <c r="G142" s="25">
        <f t="shared" si="5"/>
        <v>2.2919826857466346</v>
      </c>
      <c r="H142" s="25" t="s">
        <v>651</v>
      </c>
      <c r="I142" s="15">
        <f t="shared" si="4"/>
        <v>2.179836448012451</v>
      </c>
      <c r="J142" s="31" t="s">
        <v>651</v>
      </c>
      <c r="K142" s="16">
        <v>42.1</v>
      </c>
      <c r="L142" s="16">
        <v>42.459000000000003</v>
      </c>
      <c r="M142" s="12"/>
    </row>
    <row r="143" spans="1:13" x14ac:dyDescent="0.3">
      <c r="A143" s="10" t="s">
        <v>291</v>
      </c>
      <c r="B143" s="11" t="s">
        <v>677</v>
      </c>
      <c r="C143" s="12" t="s">
        <v>612</v>
      </c>
      <c r="D143" s="14">
        <v>840744.98717035213</v>
      </c>
      <c r="E143" s="21">
        <v>1440899.272592976</v>
      </c>
      <c r="F143" s="13">
        <v>1938999.330500399</v>
      </c>
      <c r="G143" s="25">
        <f t="shared" si="5"/>
        <v>1.7138362935026579</v>
      </c>
      <c r="H143" s="25" t="s">
        <v>651</v>
      </c>
      <c r="I143" s="15">
        <f t="shared" si="4"/>
        <v>2.3062871145106429</v>
      </c>
      <c r="J143" s="31" t="s">
        <v>651</v>
      </c>
      <c r="K143" s="16">
        <v>26.1</v>
      </c>
      <c r="L143" s="16">
        <v>42.384</v>
      </c>
      <c r="M143" s="12"/>
    </row>
    <row r="144" spans="1:13" x14ac:dyDescent="0.3">
      <c r="A144" s="10" t="s">
        <v>189</v>
      </c>
      <c r="B144" s="11" t="s">
        <v>663</v>
      </c>
      <c r="C144" s="12" t="s">
        <v>516</v>
      </c>
      <c r="D144" s="14">
        <v>765869.77504511352</v>
      </c>
      <c r="E144" s="21">
        <v>3835697.4827054404</v>
      </c>
      <c r="F144" s="13">
        <v>3329200.2782989973</v>
      </c>
      <c r="G144" s="25">
        <f t="shared" si="5"/>
        <v>5.0082894085740604</v>
      </c>
      <c r="H144" s="25" t="s">
        <v>651</v>
      </c>
      <c r="I144" s="15">
        <f t="shared" si="4"/>
        <v>4.3469534727400498</v>
      </c>
      <c r="J144" s="31" t="s">
        <v>651</v>
      </c>
      <c r="K144" s="16">
        <v>7.2</v>
      </c>
      <c r="L144" s="16">
        <v>41.756</v>
      </c>
      <c r="M144" s="12"/>
    </row>
    <row r="145" spans="1:13" x14ac:dyDescent="0.3">
      <c r="A145" s="10" t="s">
        <v>201</v>
      </c>
      <c r="B145" s="11" t="s">
        <v>798</v>
      </c>
      <c r="C145" s="12" t="s">
        <v>528</v>
      </c>
      <c r="D145" s="14">
        <v>3655602.3232266395</v>
      </c>
      <c r="E145" s="21">
        <v>3547200.0939109297</v>
      </c>
      <c r="F145" s="13">
        <v>2487500.5455321143</v>
      </c>
      <c r="G145" s="25">
        <f t="shared" si="5"/>
        <v>0.97034627409361418</v>
      </c>
      <c r="H145" s="28" t="s">
        <v>652</v>
      </c>
      <c r="I145" s="15">
        <f t="shared" si="4"/>
        <v>0.68046256829613427</v>
      </c>
      <c r="J145" s="32" t="s">
        <v>653</v>
      </c>
      <c r="K145" s="16">
        <v>16.2</v>
      </c>
      <c r="L145" s="16">
        <v>41.290999999999997</v>
      </c>
      <c r="M145" s="12"/>
    </row>
    <row r="146" spans="1:13" x14ac:dyDescent="0.3">
      <c r="A146" s="10" t="s">
        <v>101</v>
      </c>
      <c r="B146" s="11" t="s">
        <v>927</v>
      </c>
      <c r="C146" s="12" t="s">
        <v>432</v>
      </c>
      <c r="D146" s="14">
        <v>17827000.601402242</v>
      </c>
      <c r="E146" s="21">
        <v>13988996.648229145</v>
      </c>
      <c r="F146" s="13">
        <v>16864011.05117609</v>
      </c>
      <c r="G146" s="25">
        <f t="shared" si="5"/>
        <v>0.78470837360766077</v>
      </c>
      <c r="H146" s="28" t="s">
        <v>653</v>
      </c>
      <c r="I146" s="15">
        <f t="shared" si="4"/>
        <v>0.94598140361590577</v>
      </c>
      <c r="J146" s="32" t="s">
        <v>652</v>
      </c>
      <c r="K146" s="16">
        <v>44.1</v>
      </c>
      <c r="L146" s="16">
        <v>41.183</v>
      </c>
      <c r="M146" s="12"/>
    </row>
    <row r="147" spans="1:13" x14ac:dyDescent="0.3">
      <c r="A147" s="10" t="s">
        <v>144</v>
      </c>
      <c r="B147" s="11" t="s">
        <v>882</v>
      </c>
      <c r="C147" s="12" t="s">
        <v>474</v>
      </c>
      <c r="D147" s="14">
        <v>8486402.7974961437</v>
      </c>
      <c r="E147" s="21">
        <v>7871498.838939161</v>
      </c>
      <c r="F147" s="13">
        <v>9012098.8146952875</v>
      </c>
      <c r="G147" s="25">
        <f t="shared" si="5"/>
        <v>0.92754244958318433</v>
      </c>
      <c r="H147" s="28" t="s">
        <v>652</v>
      </c>
      <c r="I147" s="15">
        <f t="shared" si="4"/>
        <v>1.0619456829640761</v>
      </c>
      <c r="J147" s="32" t="s">
        <v>652</v>
      </c>
      <c r="K147" s="16">
        <v>18.100000000000001</v>
      </c>
      <c r="L147" s="16">
        <v>40.591999999999999</v>
      </c>
      <c r="M147" s="12"/>
    </row>
    <row r="148" spans="1:13" x14ac:dyDescent="0.3">
      <c r="A148" s="10" t="s">
        <v>215</v>
      </c>
      <c r="B148" s="11" t="s">
        <v>878</v>
      </c>
      <c r="C148" s="12" t="s">
        <v>541</v>
      </c>
      <c r="D148" s="14">
        <v>12722002.582725611</v>
      </c>
      <c r="E148" s="21">
        <v>11148004.352301819</v>
      </c>
      <c r="F148" s="13">
        <v>13615005.497478571</v>
      </c>
      <c r="G148" s="25">
        <f t="shared" si="5"/>
        <v>0.8762774791005763</v>
      </c>
      <c r="H148" s="28" t="s">
        <v>652</v>
      </c>
      <c r="I148" s="15">
        <f t="shared" si="4"/>
        <v>1.0701935806840277</v>
      </c>
      <c r="J148" s="32" t="s">
        <v>652</v>
      </c>
      <c r="K148" s="16">
        <v>38.299999999999997</v>
      </c>
      <c r="L148" s="16">
        <v>39.841000000000001</v>
      </c>
      <c r="M148" s="12"/>
    </row>
    <row r="149" spans="1:13" x14ac:dyDescent="0.3">
      <c r="A149" s="10" t="s">
        <v>238</v>
      </c>
      <c r="B149" s="11" t="s">
        <v>746</v>
      </c>
      <c r="C149" s="12" t="s">
        <v>564</v>
      </c>
      <c r="D149" s="14">
        <v>53526993.098891176</v>
      </c>
      <c r="E149" s="21">
        <v>44208997.543095432</v>
      </c>
      <c r="F149" s="13">
        <v>65166979.287577711</v>
      </c>
      <c r="G149" s="25">
        <f t="shared" si="5"/>
        <v>0.82591968992951392</v>
      </c>
      <c r="H149" s="28" t="s">
        <v>653</v>
      </c>
      <c r="I149" s="15">
        <f t="shared" si="4"/>
        <v>1.2174601171259825</v>
      </c>
      <c r="J149" s="31" t="s">
        <v>651</v>
      </c>
      <c r="K149" s="16">
        <v>64.5</v>
      </c>
      <c r="L149" s="16">
        <v>39.057000000000002</v>
      </c>
      <c r="M149" s="12"/>
    </row>
    <row r="150" spans="1:13" x14ac:dyDescent="0.3">
      <c r="A150" s="10" t="s">
        <v>220</v>
      </c>
      <c r="B150" s="11" t="s">
        <v>886</v>
      </c>
      <c r="C150" s="12" t="s">
        <v>546</v>
      </c>
      <c r="D150" s="14">
        <v>20796993.90271084</v>
      </c>
      <c r="E150" s="21">
        <v>21880993.306956287</v>
      </c>
      <c r="F150" s="13">
        <v>21878013.897225391</v>
      </c>
      <c r="G150" s="25">
        <f t="shared" si="5"/>
        <v>1.0521228889769569</v>
      </c>
      <c r="H150" s="28" t="s">
        <v>652</v>
      </c>
      <c r="I150" s="15">
        <f t="shared" si="4"/>
        <v>1.0519796274197899</v>
      </c>
      <c r="J150" s="32" t="s">
        <v>652</v>
      </c>
      <c r="K150" s="16">
        <v>28.3</v>
      </c>
      <c r="L150" s="16">
        <v>38.801000000000002</v>
      </c>
      <c r="M150" s="12"/>
    </row>
    <row r="151" spans="1:13" x14ac:dyDescent="0.3">
      <c r="A151" s="10" t="s">
        <v>262</v>
      </c>
      <c r="B151" s="11" t="s">
        <v>948</v>
      </c>
      <c r="C151" s="12" t="s">
        <v>588</v>
      </c>
      <c r="D151" s="14">
        <v>6059700.7720244071</v>
      </c>
      <c r="E151" s="21">
        <v>7093903.1014228398</v>
      </c>
      <c r="F151" s="13">
        <v>5484702.600275645</v>
      </c>
      <c r="G151" s="25">
        <f t="shared" si="5"/>
        <v>1.1706688776074547</v>
      </c>
      <c r="H151" s="28" t="s">
        <v>652</v>
      </c>
      <c r="I151" s="15">
        <f t="shared" si="4"/>
        <v>0.90511112786239634</v>
      </c>
      <c r="J151" s="32" t="s">
        <v>652</v>
      </c>
      <c r="K151" s="16">
        <v>15.7</v>
      </c>
      <c r="L151" s="16">
        <v>38.643000000000001</v>
      </c>
      <c r="M151" s="12"/>
    </row>
    <row r="152" spans="1:13" x14ac:dyDescent="0.3">
      <c r="A152" s="10" t="s">
        <v>313</v>
      </c>
      <c r="B152" s="11" t="s">
        <v>696</v>
      </c>
      <c r="C152" s="12" t="s">
        <v>632</v>
      </c>
      <c r="D152" s="14">
        <v>8277996.5678018378</v>
      </c>
      <c r="E152" s="21">
        <v>7150701.3538136361</v>
      </c>
      <c r="F152" s="13">
        <v>12943006.847391892</v>
      </c>
      <c r="G152" s="25">
        <f t="shared" si="5"/>
        <v>0.86382028492583118</v>
      </c>
      <c r="H152" s="28" t="s">
        <v>652</v>
      </c>
      <c r="I152" s="15">
        <f t="shared" si="4"/>
        <v>1.5635433937886754</v>
      </c>
      <c r="J152" s="31" t="s">
        <v>651</v>
      </c>
      <c r="K152" s="16">
        <v>67.400000000000006</v>
      </c>
      <c r="L152" s="16">
        <v>38.619</v>
      </c>
      <c r="M152" s="12"/>
    </row>
    <row r="153" spans="1:13" x14ac:dyDescent="0.3">
      <c r="A153" s="10" t="s">
        <v>133</v>
      </c>
      <c r="B153" s="11" t="s">
        <v>957</v>
      </c>
      <c r="C153" s="12" t="s">
        <v>463</v>
      </c>
      <c r="D153" s="14">
        <v>7447197.2732959148</v>
      </c>
      <c r="E153" s="21">
        <v>6746496.6279197494</v>
      </c>
      <c r="F153" s="13">
        <v>6618003.8782728864</v>
      </c>
      <c r="G153" s="25">
        <f t="shared" si="5"/>
        <v>0.90591082528608036</v>
      </c>
      <c r="H153" s="28" t="s">
        <v>652</v>
      </c>
      <c r="I153" s="15">
        <f t="shared" si="4"/>
        <v>0.88865698536060789</v>
      </c>
      <c r="J153" s="32" t="s">
        <v>652</v>
      </c>
      <c r="K153" s="16">
        <v>29</v>
      </c>
      <c r="L153" s="16">
        <v>38.524000000000001</v>
      </c>
      <c r="M153" s="12"/>
    </row>
    <row r="154" spans="1:13" x14ac:dyDescent="0.3">
      <c r="A154" s="10" t="s">
        <v>56</v>
      </c>
      <c r="B154" s="11" t="s">
        <v>883</v>
      </c>
      <c r="C154" s="12" t="s">
        <v>387</v>
      </c>
      <c r="D154" s="14">
        <v>13379996.915744303</v>
      </c>
      <c r="E154" s="21">
        <v>13434999.672918348</v>
      </c>
      <c r="F154" s="13">
        <v>14175000.735567402</v>
      </c>
      <c r="G154" s="25">
        <f t="shared" si="5"/>
        <v>1.004110819869422</v>
      </c>
      <c r="H154" s="28" t="s">
        <v>652</v>
      </c>
      <c r="I154" s="15">
        <f t="shared" si="4"/>
        <v>1.0594173395427031</v>
      </c>
      <c r="J154" s="32" t="s">
        <v>652</v>
      </c>
      <c r="K154" s="16">
        <v>41</v>
      </c>
      <c r="L154" s="16">
        <v>37.639000000000003</v>
      </c>
      <c r="M154" s="12"/>
    </row>
    <row r="155" spans="1:13" x14ac:dyDescent="0.3">
      <c r="A155" s="10" t="s">
        <v>300</v>
      </c>
      <c r="B155" s="11" t="s">
        <v>810</v>
      </c>
      <c r="C155" s="12" t="s">
        <v>619</v>
      </c>
      <c r="D155" s="14">
        <v>11083006.283075817</v>
      </c>
      <c r="E155" s="21">
        <v>10016006.45863219</v>
      </c>
      <c r="F155" s="13">
        <v>6898200.8099832395</v>
      </c>
      <c r="G155" s="25">
        <f t="shared" si="5"/>
        <v>0.90372649828115881</v>
      </c>
      <c r="H155" s="28" t="s">
        <v>652</v>
      </c>
      <c r="I155" s="15">
        <f t="shared" si="4"/>
        <v>0.622412424372353</v>
      </c>
      <c r="J155" s="32" t="s">
        <v>653</v>
      </c>
      <c r="K155" s="16">
        <v>15.7</v>
      </c>
      <c r="L155" s="16">
        <v>37.496000000000002</v>
      </c>
      <c r="M155" s="12"/>
    </row>
    <row r="156" spans="1:13" x14ac:dyDescent="0.3">
      <c r="A156" s="10" t="s">
        <v>122</v>
      </c>
      <c r="B156" s="11" t="s">
        <v>838</v>
      </c>
      <c r="C156" s="12" t="s">
        <v>452</v>
      </c>
      <c r="D156" s="14">
        <v>12693995.482821185</v>
      </c>
      <c r="E156" s="21">
        <v>14558002.351488711</v>
      </c>
      <c r="F156" s="13">
        <v>607022.91313372273</v>
      </c>
      <c r="G156" s="25">
        <f t="shared" si="5"/>
        <v>1.1468416206063796</v>
      </c>
      <c r="H156" s="28" t="s">
        <v>652</v>
      </c>
      <c r="I156" s="15">
        <f t="shared" si="4"/>
        <v>4.7819688761919624E-2</v>
      </c>
      <c r="J156" s="32" t="s">
        <v>653</v>
      </c>
      <c r="K156" s="16">
        <v>30.8</v>
      </c>
      <c r="L156" s="16">
        <v>37.457999999999998</v>
      </c>
      <c r="M156" s="12"/>
    </row>
    <row r="157" spans="1:13" x14ac:dyDescent="0.3">
      <c r="A157" s="10" t="s">
        <v>155</v>
      </c>
      <c r="B157" s="11" t="s">
        <v>725</v>
      </c>
      <c r="C157" s="12" t="s">
        <v>484</v>
      </c>
      <c r="D157" s="14">
        <v>9597804.4928255361</v>
      </c>
      <c r="E157" s="21">
        <v>10567996.421316305</v>
      </c>
      <c r="F157" s="13">
        <v>12642995.820499454</v>
      </c>
      <c r="G157" s="25">
        <f t="shared" si="5"/>
        <v>1.1010847771712788</v>
      </c>
      <c r="H157" s="28" t="s">
        <v>652</v>
      </c>
      <c r="I157" s="15">
        <f t="shared" si="4"/>
        <v>1.3172799914761997</v>
      </c>
      <c r="J157" s="31" t="s">
        <v>651</v>
      </c>
      <c r="K157" s="16">
        <v>22.3</v>
      </c>
      <c r="L157" s="16">
        <v>37.316000000000003</v>
      </c>
      <c r="M157" s="12"/>
    </row>
    <row r="158" spans="1:13" x14ac:dyDescent="0.3">
      <c r="A158" s="10" t="s">
        <v>253</v>
      </c>
      <c r="B158" s="11" t="s">
        <v>845</v>
      </c>
      <c r="C158" s="12" t="s">
        <v>579</v>
      </c>
      <c r="D158" s="14">
        <v>10468002.246666841</v>
      </c>
      <c r="E158" s="21">
        <v>7248501.4197322661</v>
      </c>
      <c r="F158" s="13">
        <v>12015001.019194713</v>
      </c>
      <c r="G158" s="25">
        <f t="shared" si="5"/>
        <v>0.69244362476520205</v>
      </c>
      <c r="H158" s="28" t="s">
        <v>653</v>
      </c>
      <c r="I158" s="15">
        <f t="shared" si="4"/>
        <v>1.147783572841748</v>
      </c>
      <c r="J158" s="32" t="s">
        <v>652</v>
      </c>
      <c r="K158" s="16">
        <v>35.1</v>
      </c>
      <c r="L158" s="16">
        <v>37.314999999999998</v>
      </c>
      <c r="M158" s="12"/>
    </row>
    <row r="159" spans="1:13" x14ac:dyDescent="0.3">
      <c r="A159" s="10" t="s">
        <v>55</v>
      </c>
      <c r="B159" s="11" t="s">
        <v>848</v>
      </c>
      <c r="C159" s="12" t="s">
        <v>386</v>
      </c>
      <c r="D159" s="14">
        <v>70346998.56072931</v>
      </c>
      <c r="E159" s="21">
        <v>51840998.832604691</v>
      </c>
      <c r="F159" s="13">
        <v>80174040.720978156</v>
      </c>
      <c r="G159" s="25">
        <f t="shared" si="5"/>
        <v>0.73693263242569307</v>
      </c>
      <c r="H159" s="28" t="s">
        <v>653</v>
      </c>
      <c r="I159" s="15">
        <f t="shared" si="4"/>
        <v>1.1396938371402632</v>
      </c>
      <c r="J159" s="32" t="s">
        <v>652</v>
      </c>
      <c r="K159" s="16">
        <v>40.799999999999997</v>
      </c>
      <c r="L159" s="16">
        <v>37.271000000000001</v>
      </c>
      <c r="M159" s="12"/>
    </row>
    <row r="160" spans="1:13" x14ac:dyDescent="0.3">
      <c r="A160" s="10" t="s">
        <v>214</v>
      </c>
      <c r="B160" s="11" t="s">
        <v>660</v>
      </c>
      <c r="C160" s="12" t="s">
        <v>540</v>
      </c>
      <c r="D160" s="14">
        <v>379788.2682527295</v>
      </c>
      <c r="E160" s="21">
        <v>1804200.7800182942</v>
      </c>
      <c r="F160" s="13">
        <v>2396499.5749789625</v>
      </c>
      <c r="G160" s="25">
        <f t="shared" si="5"/>
        <v>4.7505437393281769</v>
      </c>
      <c r="H160" s="25" t="s">
        <v>651</v>
      </c>
      <c r="I160" s="15">
        <f t="shared" si="4"/>
        <v>6.3100937425065897</v>
      </c>
      <c r="J160" s="31" t="s">
        <v>651</v>
      </c>
      <c r="K160" s="16">
        <v>16.2</v>
      </c>
      <c r="L160" s="16">
        <v>37.073999999999998</v>
      </c>
      <c r="M160" s="12"/>
    </row>
    <row r="161" spans="1:13" x14ac:dyDescent="0.3">
      <c r="A161" s="10" t="s">
        <v>194</v>
      </c>
      <c r="B161" s="11" t="s">
        <v>807</v>
      </c>
      <c r="C161" s="12" t="s">
        <v>521</v>
      </c>
      <c r="D161" s="14">
        <v>21010010.057563521</v>
      </c>
      <c r="E161" s="21">
        <v>22708985.939407572</v>
      </c>
      <c r="F161" s="13">
        <v>13422997.887854623</v>
      </c>
      <c r="G161" s="25">
        <f t="shared" si="5"/>
        <v>1.0808650675173013</v>
      </c>
      <c r="H161" s="28" t="s">
        <v>652</v>
      </c>
      <c r="I161" s="15">
        <f t="shared" si="4"/>
        <v>0.63888583827794965</v>
      </c>
      <c r="J161" s="32" t="s">
        <v>653</v>
      </c>
      <c r="K161" s="16">
        <v>34</v>
      </c>
      <c r="L161" s="16">
        <v>36.536999999999999</v>
      </c>
      <c r="M161" s="12"/>
    </row>
    <row r="162" spans="1:13" x14ac:dyDescent="0.3">
      <c r="A162" s="10" t="s">
        <v>125</v>
      </c>
      <c r="B162" s="11" t="s">
        <v>956</v>
      </c>
      <c r="C162" s="12" t="s">
        <v>455</v>
      </c>
      <c r="D162" s="14">
        <v>40834983.447807319</v>
      </c>
      <c r="E162" s="21">
        <v>37053009.442662828</v>
      </c>
      <c r="F162" s="13">
        <v>36314977.630505614</v>
      </c>
      <c r="G162" s="25">
        <f t="shared" si="5"/>
        <v>0.90738397114869973</v>
      </c>
      <c r="H162" s="28" t="s">
        <v>652</v>
      </c>
      <c r="I162" s="15">
        <f t="shared" si="4"/>
        <v>0.88931045305604473</v>
      </c>
      <c r="J162" s="32" t="s">
        <v>652</v>
      </c>
      <c r="K162" s="16">
        <v>68.2</v>
      </c>
      <c r="L162" s="16">
        <v>35.234999999999999</v>
      </c>
      <c r="M162" s="12"/>
    </row>
    <row r="163" spans="1:13" x14ac:dyDescent="0.3">
      <c r="A163" s="10" t="s">
        <v>160</v>
      </c>
      <c r="B163" s="11" t="s">
        <v>717</v>
      </c>
      <c r="C163" s="12" t="s">
        <v>489</v>
      </c>
      <c r="D163" s="14">
        <v>4282097.5928188637</v>
      </c>
      <c r="E163" s="21">
        <v>4828699.3245327445</v>
      </c>
      <c r="F163" s="13">
        <v>5793000.8270672066</v>
      </c>
      <c r="G163" s="25">
        <f t="shared" si="5"/>
        <v>1.1276481256827353</v>
      </c>
      <c r="H163" s="28" t="s">
        <v>652</v>
      </c>
      <c r="I163" s="15">
        <f t="shared" si="4"/>
        <v>1.3528418494669874</v>
      </c>
      <c r="J163" s="31" t="s">
        <v>651</v>
      </c>
      <c r="K163" s="16">
        <v>16.600000000000001</v>
      </c>
      <c r="L163" s="16">
        <v>34.912999999999997</v>
      </c>
      <c r="M163" s="12"/>
    </row>
    <row r="164" spans="1:13" x14ac:dyDescent="0.3">
      <c r="A164" s="10" t="s">
        <v>86</v>
      </c>
      <c r="B164" s="11" t="s">
        <v>770</v>
      </c>
      <c r="C164" s="12" t="s">
        <v>417</v>
      </c>
      <c r="D164" s="14">
        <v>8635801.9532287661</v>
      </c>
      <c r="E164" s="21">
        <v>7542996.8375046542</v>
      </c>
      <c r="F164" s="13">
        <v>6834303.4198107151</v>
      </c>
      <c r="G164" s="25">
        <f t="shared" si="5"/>
        <v>0.87345644079812035</v>
      </c>
      <c r="H164" s="28" t="s">
        <v>652</v>
      </c>
      <c r="I164" s="15">
        <f t="shared" si="4"/>
        <v>0.79139186572655196</v>
      </c>
      <c r="J164" s="32" t="s">
        <v>653</v>
      </c>
      <c r="K164" s="16">
        <v>23.9</v>
      </c>
      <c r="L164" s="16">
        <v>33.850999999999999</v>
      </c>
      <c r="M164" s="12"/>
    </row>
    <row r="165" spans="1:13" x14ac:dyDescent="0.3">
      <c r="A165" s="10" t="s">
        <v>14</v>
      </c>
      <c r="B165" s="11" t="s">
        <v>773</v>
      </c>
      <c r="C165" s="12" t="s">
        <v>346</v>
      </c>
      <c r="D165" s="14">
        <v>6735997.7955937842</v>
      </c>
      <c r="E165" s="21">
        <v>6693395.6728534019</v>
      </c>
      <c r="F165" s="13">
        <v>5252502.51439087</v>
      </c>
      <c r="G165" s="25">
        <f t="shared" si="5"/>
        <v>0.99367545476807462</v>
      </c>
      <c r="H165" s="28" t="s">
        <v>652</v>
      </c>
      <c r="I165" s="15">
        <f t="shared" si="4"/>
        <v>0.77976606789074188</v>
      </c>
      <c r="J165" s="32" t="s">
        <v>653</v>
      </c>
      <c r="K165" s="16">
        <v>39.700000000000003</v>
      </c>
      <c r="L165" s="16">
        <v>33.445999999999998</v>
      </c>
      <c r="M165" s="12"/>
    </row>
    <row r="166" spans="1:13" x14ac:dyDescent="0.3">
      <c r="A166" s="10" t="s">
        <v>70</v>
      </c>
      <c r="B166" s="11" t="s">
        <v>661</v>
      </c>
      <c r="C166" s="12" t="s">
        <v>401</v>
      </c>
      <c r="D166" s="14">
        <v>24382986.228714883</v>
      </c>
      <c r="E166" s="21">
        <v>48701027.772313364</v>
      </c>
      <c r="F166" s="13">
        <v>134049969.31660163</v>
      </c>
      <c r="G166" s="25">
        <f t="shared" si="5"/>
        <v>1.9973364753395169</v>
      </c>
      <c r="H166" s="25" t="s">
        <v>651</v>
      </c>
      <c r="I166" s="15">
        <f t="shared" si="4"/>
        <v>5.4976846584417238</v>
      </c>
      <c r="J166" s="31" t="s">
        <v>651</v>
      </c>
      <c r="K166" s="16">
        <v>55.7</v>
      </c>
      <c r="L166" s="16">
        <v>33.097000000000001</v>
      </c>
      <c r="M166" s="12"/>
    </row>
    <row r="167" spans="1:13" x14ac:dyDescent="0.3">
      <c r="A167" s="10" t="s">
        <v>151</v>
      </c>
      <c r="B167" s="11" t="s">
        <v>859</v>
      </c>
      <c r="C167" s="12" t="s">
        <v>480</v>
      </c>
      <c r="D167" s="14">
        <v>8541094.5417626705</v>
      </c>
      <c r="E167" s="21">
        <v>8946297.2790658027</v>
      </c>
      <c r="F167" s="13">
        <v>9477298.6096059028</v>
      </c>
      <c r="G167" s="25">
        <f t="shared" si="5"/>
        <v>1.0474415469026652</v>
      </c>
      <c r="H167" s="28" t="s">
        <v>652</v>
      </c>
      <c r="I167" s="15">
        <f t="shared" si="4"/>
        <v>1.1096117205196072</v>
      </c>
      <c r="J167" s="32" t="s">
        <v>652</v>
      </c>
      <c r="K167" s="16">
        <v>45.3</v>
      </c>
      <c r="L167" s="16">
        <v>32.892000000000003</v>
      </c>
      <c r="M167" s="12"/>
    </row>
    <row r="168" spans="1:13" x14ac:dyDescent="0.3">
      <c r="A168" s="10" t="s">
        <v>37</v>
      </c>
      <c r="B168" s="11" t="s">
        <v>776</v>
      </c>
      <c r="C168" s="12" t="s">
        <v>369</v>
      </c>
      <c r="D168" s="14">
        <v>5788598.706678452</v>
      </c>
      <c r="E168" s="21">
        <v>4602102.0412284127</v>
      </c>
      <c r="F168" s="13">
        <v>4421899.5365438499</v>
      </c>
      <c r="G168" s="25">
        <f t="shared" si="5"/>
        <v>0.79502868905368262</v>
      </c>
      <c r="H168" s="28" t="s">
        <v>653</v>
      </c>
      <c r="I168" s="15">
        <f t="shared" si="4"/>
        <v>0.76389809703723166</v>
      </c>
      <c r="J168" s="32" t="s">
        <v>653</v>
      </c>
      <c r="K168" s="16">
        <v>22.3</v>
      </c>
      <c r="L168" s="16">
        <v>32.851999999999997</v>
      </c>
      <c r="M168" s="12"/>
    </row>
    <row r="169" spans="1:13" x14ac:dyDescent="0.3">
      <c r="A169" s="10" t="s">
        <v>324</v>
      </c>
      <c r="B169" s="11" t="s">
        <v>885</v>
      </c>
      <c r="C169" s="12" t="s">
        <v>643</v>
      </c>
      <c r="D169" s="14">
        <v>6406398.3499510251</v>
      </c>
      <c r="E169" s="21">
        <v>6182198.5914412104</v>
      </c>
      <c r="F169" s="13">
        <v>6765700.5391156748</v>
      </c>
      <c r="G169" s="25">
        <f t="shared" si="5"/>
        <v>0.9650037749351742</v>
      </c>
      <c r="H169" s="28" t="s">
        <v>652</v>
      </c>
      <c r="I169" s="15">
        <f t="shared" si="4"/>
        <v>1.056084896620173</v>
      </c>
      <c r="J169" s="32" t="s">
        <v>652</v>
      </c>
      <c r="K169" s="16">
        <v>45</v>
      </c>
      <c r="L169" s="16">
        <v>32.786000000000001</v>
      </c>
      <c r="M169" s="12"/>
    </row>
    <row r="170" spans="1:13" x14ac:dyDescent="0.3">
      <c r="A170" s="10" t="s">
        <v>229</v>
      </c>
      <c r="B170" s="11" t="s">
        <v>803</v>
      </c>
      <c r="C170" s="12" t="s">
        <v>555</v>
      </c>
      <c r="D170" s="14">
        <v>5988302.8050848208</v>
      </c>
      <c r="E170" s="21">
        <v>3466998.9433907936</v>
      </c>
      <c r="F170" s="13">
        <v>3997498.2455466031</v>
      </c>
      <c r="G170" s="25">
        <f t="shared" si="5"/>
        <v>0.57896186219021462</v>
      </c>
      <c r="H170" s="28" t="s">
        <v>653</v>
      </c>
      <c r="I170" s="15">
        <f t="shared" si="4"/>
        <v>0.66755112018587726</v>
      </c>
      <c r="J170" s="32" t="s">
        <v>653</v>
      </c>
      <c r="K170" s="16">
        <v>47.2</v>
      </c>
      <c r="L170" s="16">
        <v>32.496000000000002</v>
      </c>
      <c r="M170" s="12"/>
    </row>
    <row r="171" spans="1:13" x14ac:dyDescent="0.3">
      <c r="A171" s="10" t="s">
        <v>180</v>
      </c>
      <c r="B171" s="11" t="s">
        <v>726</v>
      </c>
      <c r="C171" s="12" t="s">
        <v>509</v>
      </c>
      <c r="D171" s="14">
        <v>21068004.525964156</v>
      </c>
      <c r="E171" s="21">
        <v>18735005.861713089</v>
      </c>
      <c r="F171" s="13">
        <v>27637015.550947636</v>
      </c>
      <c r="G171" s="25">
        <f t="shared" si="5"/>
        <v>0.88926342495437172</v>
      </c>
      <c r="H171" s="28" t="s">
        <v>652</v>
      </c>
      <c r="I171" s="15">
        <f t="shared" si="4"/>
        <v>1.3118003424048941</v>
      </c>
      <c r="J171" s="31" t="s">
        <v>651</v>
      </c>
      <c r="K171" s="16">
        <v>78.400000000000006</v>
      </c>
      <c r="L171" s="16">
        <v>32.222999999999999</v>
      </c>
      <c r="M171" s="12"/>
    </row>
    <row r="172" spans="1:13" x14ac:dyDescent="0.3">
      <c r="A172" s="10" t="s">
        <v>305</v>
      </c>
      <c r="B172" s="11" t="s">
        <v>890</v>
      </c>
      <c r="C172" s="12" t="s">
        <v>624</v>
      </c>
      <c r="D172" s="14">
        <v>41786015.928254463</v>
      </c>
      <c r="E172" s="21">
        <v>56986025.648115084</v>
      </c>
      <c r="F172" s="13">
        <v>43734975.941777028</v>
      </c>
      <c r="G172" s="25">
        <f t="shared" si="5"/>
        <v>1.3637582904759011</v>
      </c>
      <c r="H172" s="25" t="s">
        <v>651</v>
      </c>
      <c r="I172" s="15">
        <f t="shared" si="4"/>
        <v>1.0466414414063518</v>
      </c>
      <c r="J172" s="32" t="s">
        <v>652</v>
      </c>
      <c r="K172" s="16">
        <v>22.5</v>
      </c>
      <c r="L172" s="16">
        <v>31.829000000000001</v>
      </c>
      <c r="M172" s="12"/>
    </row>
    <row r="173" spans="1:13" x14ac:dyDescent="0.3">
      <c r="A173" s="10" t="s">
        <v>252</v>
      </c>
      <c r="B173" s="11" t="s">
        <v>687</v>
      </c>
      <c r="C173" s="12" t="s">
        <v>578</v>
      </c>
      <c r="D173" s="14">
        <v>5144996.87271991</v>
      </c>
      <c r="E173" s="21">
        <v>1161990.349637965</v>
      </c>
      <c r="F173" s="13">
        <v>9517101.0541680418</v>
      </c>
      <c r="G173" s="25">
        <f t="shared" si="5"/>
        <v>0.22584860173562693</v>
      </c>
      <c r="H173" s="28" t="s">
        <v>653</v>
      </c>
      <c r="I173" s="15">
        <f t="shared" si="4"/>
        <v>1.8497778112616836</v>
      </c>
      <c r="J173" s="31" t="s">
        <v>651</v>
      </c>
      <c r="K173" s="16">
        <v>13.3</v>
      </c>
      <c r="L173" s="16">
        <v>31.475000000000001</v>
      </c>
      <c r="M173" s="12"/>
    </row>
    <row r="174" spans="1:13" x14ac:dyDescent="0.3">
      <c r="A174" s="10" t="s">
        <v>269</v>
      </c>
      <c r="B174" s="11" t="s">
        <v>828</v>
      </c>
      <c r="C174" s="12" t="s">
        <v>593</v>
      </c>
      <c r="D174" s="14">
        <v>6996200.0231849309</v>
      </c>
      <c r="E174" s="21">
        <v>6595599.4551322646</v>
      </c>
      <c r="F174" s="13">
        <v>7079596.3336399663</v>
      </c>
      <c r="G174" s="25">
        <f t="shared" si="5"/>
        <v>0.9427402637538802</v>
      </c>
      <c r="H174" s="28" t="s">
        <v>652</v>
      </c>
      <c r="I174" s="15">
        <f t="shared" si="4"/>
        <v>1.0119202295787235</v>
      </c>
      <c r="J174" s="32" t="s">
        <v>652</v>
      </c>
      <c r="K174" s="16">
        <v>22.1</v>
      </c>
      <c r="L174" s="16">
        <v>31.009</v>
      </c>
      <c r="M174" s="12"/>
    </row>
    <row r="175" spans="1:13" x14ac:dyDescent="0.3">
      <c r="A175" s="10" t="s">
        <v>266</v>
      </c>
      <c r="B175" s="11" t="s">
        <v>681</v>
      </c>
      <c r="C175" s="12" t="s">
        <v>592</v>
      </c>
      <c r="D175" s="14">
        <v>5061098.0088744136</v>
      </c>
      <c r="E175" s="21">
        <v>9091295.9663250502</v>
      </c>
      <c r="F175" s="13">
        <v>11011004.129897244</v>
      </c>
      <c r="G175" s="25">
        <f t="shared" si="5"/>
        <v>1.7963090124680181</v>
      </c>
      <c r="H175" s="25" t="s">
        <v>651</v>
      </c>
      <c r="I175" s="15">
        <f t="shared" si="4"/>
        <v>2.1756156688904129</v>
      </c>
      <c r="J175" s="31" t="s">
        <v>651</v>
      </c>
      <c r="K175" s="16">
        <v>24.1</v>
      </c>
      <c r="L175" s="16">
        <v>30.861000000000001</v>
      </c>
      <c r="M175" s="12"/>
    </row>
    <row r="176" spans="1:13" x14ac:dyDescent="0.3">
      <c r="A176" s="10" t="s">
        <v>127</v>
      </c>
      <c r="B176" s="11" t="s">
        <v>772</v>
      </c>
      <c r="C176" s="12" t="s">
        <v>457</v>
      </c>
      <c r="D176" s="14">
        <v>20906989.416994084</v>
      </c>
      <c r="E176" s="21">
        <v>13603993.931059208</v>
      </c>
      <c r="F176" s="13">
        <v>16436000.999345239</v>
      </c>
      <c r="G176" s="25">
        <f t="shared" si="5"/>
        <v>0.65069119516563712</v>
      </c>
      <c r="H176" s="28" t="s">
        <v>653</v>
      </c>
      <c r="I176" s="15">
        <f t="shared" si="4"/>
        <v>0.78614862577896383</v>
      </c>
      <c r="J176" s="32" t="s">
        <v>653</v>
      </c>
      <c r="K176" s="16">
        <v>48.3</v>
      </c>
      <c r="L176" s="16">
        <v>30.2</v>
      </c>
      <c r="M176" s="12"/>
    </row>
    <row r="177" spans="1:13" x14ac:dyDescent="0.3">
      <c r="A177" s="10" t="s">
        <v>131</v>
      </c>
      <c r="B177" s="11" t="s">
        <v>792</v>
      </c>
      <c r="C177" s="12" t="s">
        <v>461</v>
      </c>
      <c r="D177" s="14">
        <v>13231003.996373972</v>
      </c>
      <c r="E177" s="21">
        <v>10696005.461132659</v>
      </c>
      <c r="F177" s="13">
        <v>9270603.295143405</v>
      </c>
      <c r="G177" s="25">
        <f t="shared" si="5"/>
        <v>0.80840467314981967</v>
      </c>
      <c r="H177" s="28" t="s">
        <v>653</v>
      </c>
      <c r="I177" s="15">
        <f t="shared" si="4"/>
        <v>0.70067270009774496</v>
      </c>
      <c r="J177" s="32" t="s">
        <v>653</v>
      </c>
      <c r="K177" s="16">
        <v>30.3</v>
      </c>
      <c r="L177" s="16">
        <v>29.984000000000002</v>
      </c>
      <c r="M177" s="12"/>
    </row>
    <row r="178" spans="1:13" x14ac:dyDescent="0.3">
      <c r="A178" s="10" t="s">
        <v>273</v>
      </c>
      <c r="B178" s="11" t="s">
        <v>901</v>
      </c>
      <c r="C178" s="12" t="s">
        <v>597</v>
      </c>
      <c r="D178" s="14">
        <v>19869009.903032131</v>
      </c>
      <c r="E178" s="21">
        <v>16605007.644950017</v>
      </c>
      <c r="F178" s="13">
        <v>20118988.569093343</v>
      </c>
      <c r="G178" s="25">
        <f t="shared" si="5"/>
        <v>0.83572396037791452</v>
      </c>
      <c r="H178" s="28" t="s">
        <v>652</v>
      </c>
      <c r="I178" s="15">
        <f t="shared" si="4"/>
        <v>1.0125813348164401</v>
      </c>
      <c r="J178" s="32" t="s">
        <v>652</v>
      </c>
      <c r="K178" s="16">
        <v>30.7</v>
      </c>
      <c r="L178" s="16">
        <v>29.472999999999999</v>
      </c>
      <c r="M178" s="12"/>
    </row>
    <row r="179" spans="1:13" x14ac:dyDescent="0.3">
      <c r="A179" s="10" t="s">
        <v>104</v>
      </c>
      <c r="B179" s="11" t="s">
        <v>732</v>
      </c>
      <c r="C179" s="12" t="s">
        <v>435</v>
      </c>
      <c r="D179" s="14">
        <v>6952402.6128152078</v>
      </c>
      <c r="E179" s="21">
        <v>8177898.9042741405</v>
      </c>
      <c r="F179" s="13">
        <v>8860897.8137145657</v>
      </c>
      <c r="G179" s="25">
        <f t="shared" si="5"/>
        <v>1.1762694653500076</v>
      </c>
      <c r="H179" s="28" t="s">
        <v>652</v>
      </c>
      <c r="I179" s="15">
        <f t="shared" si="4"/>
        <v>1.2745087284475545</v>
      </c>
      <c r="J179" s="31" t="s">
        <v>651</v>
      </c>
      <c r="K179" s="16">
        <v>32.200000000000003</v>
      </c>
      <c r="L179" s="16">
        <v>29.47</v>
      </c>
      <c r="M179" s="12"/>
    </row>
    <row r="180" spans="1:13" x14ac:dyDescent="0.3">
      <c r="A180" s="10" t="s">
        <v>171</v>
      </c>
      <c r="B180" s="11" t="s">
        <v>944</v>
      </c>
      <c r="C180" s="12" t="s">
        <v>500</v>
      </c>
      <c r="D180" s="14">
        <v>21027989.318743836</v>
      </c>
      <c r="E180" s="21">
        <v>12744004.5687251</v>
      </c>
      <c r="F180" s="13">
        <v>19279998.155509494</v>
      </c>
      <c r="G180" s="25">
        <f t="shared" si="5"/>
        <v>0.60604960253453266</v>
      </c>
      <c r="H180" s="28" t="s">
        <v>653</v>
      </c>
      <c r="I180" s="15">
        <f t="shared" si="4"/>
        <v>0.91687311912051306</v>
      </c>
      <c r="J180" s="32" t="s">
        <v>652</v>
      </c>
      <c r="K180" s="16">
        <v>40.6</v>
      </c>
      <c r="L180" s="16">
        <v>29.263000000000002</v>
      </c>
      <c r="M180" s="12"/>
    </row>
    <row r="181" spans="1:13" x14ac:dyDescent="0.3">
      <c r="A181" s="10" t="s">
        <v>297</v>
      </c>
      <c r="B181" s="11" t="s">
        <v>864</v>
      </c>
      <c r="C181" s="12" t="s">
        <v>617</v>
      </c>
      <c r="D181" s="14">
        <v>4981997.6934674149</v>
      </c>
      <c r="E181" s="21">
        <v>5246298.0727653196</v>
      </c>
      <c r="F181" s="13">
        <v>5477000.0107208369</v>
      </c>
      <c r="G181" s="25">
        <f t="shared" si="5"/>
        <v>1.0530510842356402</v>
      </c>
      <c r="H181" s="28" t="s">
        <v>652</v>
      </c>
      <c r="I181" s="15">
        <f t="shared" si="4"/>
        <v>1.0993581988009524</v>
      </c>
      <c r="J181" s="32" t="s">
        <v>652</v>
      </c>
      <c r="K181" s="16">
        <v>21.5</v>
      </c>
      <c r="L181" s="16">
        <v>29.207000000000001</v>
      </c>
      <c r="M181" s="12"/>
    </row>
    <row r="182" spans="1:13" x14ac:dyDescent="0.3">
      <c r="A182" s="10" t="s">
        <v>188</v>
      </c>
      <c r="C182" s="12" t="s">
        <v>507</v>
      </c>
      <c r="D182" s="14">
        <v>4369602.4188362043</v>
      </c>
      <c r="E182" s="21">
        <v>3285901.187464552</v>
      </c>
      <c r="F182" s="13">
        <v>3915198.0006206078</v>
      </c>
      <c r="G182" s="25">
        <f t="shared" si="5"/>
        <v>0.75199088441087869</v>
      </c>
      <c r="H182" s="28" t="s">
        <v>653</v>
      </c>
      <c r="I182" s="15">
        <f t="shared" si="4"/>
        <v>0.89600783442979182</v>
      </c>
      <c r="J182" s="32" t="s">
        <v>652</v>
      </c>
      <c r="K182" s="16">
        <v>11.7</v>
      </c>
      <c r="L182" s="16">
        <v>29.061</v>
      </c>
      <c r="M182" s="12"/>
    </row>
    <row r="183" spans="1:13" x14ac:dyDescent="0.3">
      <c r="A183" s="10" t="s">
        <v>140</v>
      </c>
      <c r="B183" s="11" t="s">
        <v>731</v>
      </c>
      <c r="C183" s="12" t="s">
        <v>470</v>
      </c>
      <c r="D183" s="14">
        <v>15100999.61518742</v>
      </c>
      <c r="E183" s="21">
        <v>16525006.537740728</v>
      </c>
      <c r="F183" s="13">
        <v>19382995.266248804</v>
      </c>
      <c r="G183" s="25">
        <f t="shared" si="5"/>
        <v>1.0942988516549033</v>
      </c>
      <c r="H183" s="28" t="s">
        <v>652</v>
      </c>
      <c r="I183" s="15">
        <f t="shared" si="4"/>
        <v>1.2835570995416015</v>
      </c>
      <c r="J183" s="31" t="s">
        <v>651</v>
      </c>
      <c r="K183" s="16">
        <v>54</v>
      </c>
      <c r="L183" s="16">
        <v>28.998000000000001</v>
      </c>
      <c r="M183" s="12"/>
    </row>
    <row r="184" spans="1:13" x14ac:dyDescent="0.3">
      <c r="A184" s="10" t="s">
        <v>54</v>
      </c>
      <c r="B184" s="11" t="s">
        <v>703</v>
      </c>
      <c r="C184" s="12" t="s">
        <v>385</v>
      </c>
      <c r="D184" s="14">
        <v>4250702.7456251653</v>
      </c>
      <c r="E184" s="21">
        <v>3885599.1843648162</v>
      </c>
      <c r="F184" s="13">
        <v>6282497.3331509074</v>
      </c>
      <c r="G184" s="25">
        <f t="shared" si="5"/>
        <v>0.91410748219547588</v>
      </c>
      <c r="H184" s="28" t="s">
        <v>652</v>
      </c>
      <c r="I184" s="15">
        <f t="shared" si="4"/>
        <v>1.4779902781056311</v>
      </c>
      <c r="J184" s="31" t="s">
        <v>651</v>
      </c>
      <c r="K184" s="16">
        <v>17.7</v>
      </c>
      <c r="L184" s="16">
        <v>28.504999999999999</v>
      </c>
      <c r="M184" s="12"/>
    </row>
    <row r="185" spans="1:13" x14ac:dyDescent="0.3">
      <c r="A185" s="10" t="s">
        <v>163</v>
      </c>
      <c r="B185" s="11" t="s">
        <v>751</v>
      </c>
      <c r="C185" s="12" t="s">
        <v>492</v>
      </c>
      <c r="D185" s="14">
        <v>89975980.020612985</v>
      </c>
      <c r="E185" s="21">
        <v>102530022.52098511</v>
      </c>
      <c r="F185" s="13">
        <v>107279969.86616103</v>
      </c>
      <c r="G185" s="25">
        <f t="shared" si="5"/>
        <v>1.1395265991823158</v>
      </c>
      <c r="H185" s="28" t="s">
        <v>652</v>
      </c>
      <c r="I185" s="15">
        <f t="shared" si="4"/>
        <v>1.1923178813010296</v>
      </c>
      <c r="J185" s="32" t="s">
        <v>652</v>
      </c>
      <c r="K185" s="16">
        <v>47.2</v>
      </c>
      <c r="L185" s="16">
        <v>28.332999999999998</v>
      </c>
      <c r="M185" s="12"/>
    </row>
    <row r="186" spans="1:13" x14ac:dyDescent="0.3">
      <c r="A186" s="10" t="s">
        <v>299</v>
      </c>
      <c r="B186" s="11" t="s">
        <v>750</v>
      </c>
      <c r="C186" s="12" t="s">
        <v>618</v>
      </c>
      <c r="D186" s="14">
        <v>11334994.816207167</v>
      </c>
      <c r="E186" s="21">
        <v>9772801.3018809482</v>
      </c>
      <c r="F186" s="13">
        <v>13557993.087555561</v>
      </c>
      <c r="G186" s="25">
        <f t="shared" si="5"/>
        <v>0.86217960046240694</v>
      </c>
      <c r="H186" s="28" t="s">
        <v>652</v>
      </c>
      <c r="I186" s="15">
        <f t="shared" si="4"/>
        <v>1.1961181550934523</v>
      </c>
      <c r="J186" s="31" t="s">
        <v>651</v>
      </c>
      <c r="K186" s="16">
        <v>48.1</v>
      </c>
      <c r="L186" s="16">
        <v>27.579000000000001</v>
      </c>
      <c r="M186" s="12"/>
    </row>
    <row r="187" spans="1:13" x14ac:dyDescent="0.3">
      <c r="A187" s="10" t="s">
        <v>288</v>
      </c>
      <c r="B187" s="11" t="s">
        <v>935</v>
      </c>
      <c r="C187" s="12" t="s">
        <v>609</v>
      </c>
      <c r="D187" s="14">
        <v>15053996.323712593</v>
      </c>
      <c r="E187" s="21">
        <v>13270999.377023615</v>
      </c>
      <c r="F187" s="13">
        <v>13932002.117047472</v>
      </c>
      <c r="G187" s="25">
        <f t="shared" si="5"/>
        <v>0.88155989224731934</v>
      </c>
      <c r="H187" s="28" t="s">
        <v>652</v>
      </c>
      <c r="I187" s="15">
        <f t="shared" si="4"/>
        <v>0.92546868070521648</v>
      </c>
      <c r="J187" s="32" t="s">
        <v>652</v>
      </c>
      <c r="K187" s="16">
        <v>38.299999999999997</v>
      </c>
      <c r="L187" s="16">
        <v>27.443999999999999</v>
      </c>
      <c r="M187" s="12"/>
    </row>
    <row r="188" spans="1:13" x14ac:dyDescent="0.3">
      <c r="A188" s="10" t="s">
        <v>29</v>
      </c>
      <c r="B188" s="11" t="s">
        <v>860</v>
      </c>
      <c r="C188" s="12" t="s">
        <v>361</v>
      </c>
      <c r="D188" s="14">
        <v>15793989.651987456</v>
      </c>
      <c r="E188" s="21">
        <v>17577010.180487327</v>
      </c>
      <c r="F188" s="13">
        <v>17480997.933759075</v>
      </c>
      <c r="G188" s="25">
        <f t="shared" si="5"/>
        <v>1.1128923449861512</v>
      </c>
      <c r="H188" s="28" t="s">
        <v>652</v>
      </c>
      <c r="I188" s="15">
        <f t="shared" si="4"/>
        <v>1.106813308033245</v>
      </c>
      <c r="J188" s="32" t="s">
        <v>652</v>
      </c>
      <c r="K188" s="16">
        <v>41.1</v>
      </c>
      <c r="L188" s="16">
        <v>27.23</v>
      </c>
      <c r="M188" s="12"/>
    </row>
    <row r="189" spans="1:13" x14ac:dyDescent="0.3">
      <c r="A189" s="10" t="s">
        <v>236</v>
      </c>
      <c r="B189" s="11" t="s">
        <v>808</v>
      </c>
      <c r="C189" s="12" t="s">
        <v>562</v>
      </c>
      <c r="D189" s="14">
        <v>14857008.040487809</v>
      </c>
      <c r="E189" s="21">
        <v>12023995.13109643</v>
      </c>
      <c r="F189" s="13">
        <v>9394602.2421127129</v>
      </c>
      <c r="G189" s="25">
        <f t="shared" si="5"/>
        <v>0.80931470847488607</v>
      </c>
      <c r="H189" s="28" t="s">
        <v>653</v>
      </c>
      <c r="I189" s="15">
        <f t="shared" si="4"/>
        <v>0.63233473499582582</v>
      </c>
      <c r="J189" s="32" t="s">
        <v>653</v>
      </c>
      <c r="K189" s="16">
        <v>59.9</v>
      </c>
      <c r="L189" s="16">
        <v>26.427</v>
      </c>
      <c r="M189" s="12"/>
    </row>
    <row r="190" spans="1:13" x14ac:dyDescent="0.3">
      <c r="A190" s="10" t="s">
        <v>270</v>
      </c>
      <c r="B190" s="11" t="s">
        <v>869</v>
      </c>
      <c r="C190" s="12" t="s">
        <v>594</v>
      </c>
      <c r="D190" s="14">
        <v>7443496.1947047664</v>
      </c>
      <c r="E190" s="21">
        <v>5590799.8252017871</v>
      </c>
      <c r="F190" s="13">
        <v>8110399.9475163464</v>
      </c>
      <c r="G190" s="25">
        <f t="shared" si="5"/>
        <v>0.75109863415783429</v>
      </c>
      <c r="H190" s="28" t="s">
        <v>653</v>
      </c>
      <c r="I190" s="15">
        <f t="shared" si="4"/>
        <v>1.089595498589226</v>
      </c>
      <c r="J190" s="32" t="s">
        <v>652</v>
      </c>
      <c r="K190" s="16">
        <v>32.700000000000003</v>
      </c>
      <c r="L190" s="16">
        <v>26.265999999999998</v>
      </c>
      <c r="M190" s="12"/>
    </row>
    <row r="191" spans="1:13" x14ac:dyDescent="0.3">
      <c r="A191" s="10" t="s">
        <v>315</v>
      </c>
      <c r="B191" s="11" t="s">
        <v>712</v>
      </c>
      <c r="C191" s="12" t="s">
        <v>634</v>
      </c>
      <c r="D191" s="14">
        <v>34403016.285659932</v>
      </c>
      <c r="E191" s="21">
        <v>27431017.656411022</v>
      </c>
      <c r="F191" s="13">
        <v>48096997.917753384</v>
      </c>
      <c r="G191" s="25">
        <f t="shared" si="5"/>
        <v>0.797343390726033</v>
      </c>
      <c r="H191" s="28" t="s">
        <v>653</v>
      </c>
      <c r="I191" s="15">
        <f t="shared" si="4"/>
        <v>1.3980459596445751</v>
      </c>
      <c r="J191" s="31" t="s">
        <v>651</v>
      </c>
      <c r="K191" s="16">
        <v>44.4</v>
      </c>
      <c r="L191" s="16">
        <v>25.875</v>
      </c>
      <c r="M191" s="12"/>
    </row>
    <row r="192" spans="1:13" x14ac:dyDescent="0.3">
      <c r="A192" s="10" t="s">
        <v>322</v>
      </c>
      <c r="B192" s="11" t="s">
        <v>697</v>
      </c>
      <c r="C192" s="12" t="s">
        <v>641</v>
      </c>
      <c r="D192" s="14">
        <v>22933004.029120002</v>
      </c>
      <c r="E192" s="21">
        <v>21298011.35376513</v>
      </c>
      <c r="F192" s="13">
        <v>35798012.597871155</v>
      </c>
      <c r="G192" s="25">
        <f t="shared" si="5"/>
        <v>0.92870569100852285</v>
      </c>
      <c r="H192" s="28" t="s">
        <v>652</v>
      </c>
      <c r="I192" s="15">
        <f t="shared" si="4"/>
        <v>1.5609822661006534</v>
      </c>
      <c r="J192" s="31" t="s">
        <v>651</v>
      </c>
      <c r="K192" s="16">
        <v>51.7</v>
      </c>
      <c r="L192" s="16">
        <v>25.683</v>
      </c>
      <c r="M192" s="12"/>
    </row>
    <row r="193" spans="1:13" x14ac:dyDescent="0.3">
      <c r="A193" s="10" t="s">
        <v>87</v>
      </c>
      <c r="B193" s="11" t="s">
        <v>786</v>
      </c>
      <c r="C193" s="12" t="s">
        <v>418</v>
      </c>
      <c r="D193" s="14">
        <v>151179983.35653171</v>
      </c>
      <c r="E193" s="21">
        <v>126919979.14106427</v>
      </c>
      <c r="F193" s="13">
        <v>109070051.47880478</v>
      </c>
      <c r="G193" s="25">
        <f t="shared" si="5"/>
        <v>0.83952899268248737</v>
      </c>
      <c r="H193" s="28" t="s">
        <v>652</v>
      </c>
      <c r="I193" s="15">
        <f t="shared" si="4"/>
        <v>0.72145828473589668</v>
      </c>
      <c r="J193" s="32" t="s">
        <v>653</v>
      </c>
      <c r="K193" s="16">
        <v>66.7</v>
      </c>
      <c r="L193" s="16">
        <v>25.61</v>
      </c>
      <c r="M193" s="12"/>
    </row>
    <row r="194" spans="1:13" x14ac:dyDescent="0.3">
      <c r="A194" s="10" t="s">
        <v>25</v>
      </c>
      <c r="B194" s="11" t="s">
        <v>737</v>
      </c>
      <c r="C194" s="12" t="s">
        <v>357</v>
      </c>
      <c r="D194" s="14">
        <v>7481697.6518134857</v>
      </c>
      <c r="E194" s="21">
        <v>7143699.554168283</v>
      </c>
      <c r="F194" s="13">
        <v>9281701.991178887</v>
      </c>
      <c r="G194" s="25">
        <f t="shared" si="5"/>
        <v>0.95482334179017836</v>
      </c>
      <c r="H194" s="28" t="s">
        <v>652</v>
      </c>
      <c r="I194" s="15">
        <f t="shared" si="4"/>
        <v>1.2405876878664162</v>
      </c>
      <c r="J194" s="31" t="s">
        <v>651</v>
      </c>
      <c r="K194" s="16">
        <v>34.6</v>
      </c>
      <c r="L194" s="16">
        <v>25.169</v>
      </c>
      <c r="M194" s="12"/>
    </row>
    <row r="195" spans="1:13" x14ac:dyDescent="0.3">
      <c r="A195" s="10" t="s">
        <v>39</v>
      </c>
      <c r="B195" s="11" t="s">
        <v>974</v>
      </c>
      <c r="C195" s="12" t="s">
        <v>371</v>
      </c>
      <c r="D195" s="14">
        <v>4106898.4489099151</v>
      </c>
      <c r="E195" s="21">
        <v>3812900.0309690572</v>
      </c>
      <c r="F195" s="13">
        <v>3505298.8869087263</v>
      </c>
      <c r="G195" s="25">
        <f t="shared" si="5"/>
        <v>0.92841351652634774</v>
      </c>
      <c r="H195" s="28" t="s">
        <v>652</v>
      </c>
      <c r="I195" s="15">
        <f t="shared" ref="I195:I258" si="6">F195/D195</f>
        <v>0.85351486785341135</v>
      </c>
      <c r="J195" s="32" t="s">
        <v>652</v>
      </c>
      <c r="K195" s="16">
        <v>30.3</v>
      </c>
      <c r="L195" s="16">
        <v>24.41</v>
      </c>
      <c r="M195" s="12"/>
    </row>
    <row r="196" spans="1:13" x14ac:dyDescent="0.3">
      <c r="A196" s="10" t="s">
        <v>75</v>
      </c>
      <c r="B196" s="11" t="s">
        <v>669</v>
      </c>
      <c r="C196" s="12" t="s">
        <v>406</v>
      </c>
      <c r="D196" s="14">
        <v>961819.24333089613</v>
      </c>
      <c r="E196" s="21">
        <v>766199.93292489974</v>
      </c>
      <c r="F196" s="13">
        <v>2883399.1681106207</v>
      </c>
      <c r="G196" s="25">
        <f t="shared" ref="G196:G259" si="7">E196/D196</f>
        <v>0.79661530816482407</v>
      </c>
      <c r="H196" s="28" t="s">
        <v>653</v>
      </c>
      <c r="I196" s="15">
        <f t="shared" si="6"/>
        <v>2.997859720632186</v>
      </c>
      <c r="J196" s="31" t="s">
        <v>651</v>
      </c>
      <c r="K196" s="16">
        <v>28</v>
      </c>
      <c r="L196" s="16">
        <v>24.353999999999999</v>
      </c>
      <c r="M196" s="12"/>
    </row>
    <row r="197" spans="1:13" x14ac:dyDescent="0.3">
      <c r="A197" s="10" t="s">
        <v>309</v>
      </c>
      <c r="B197" s="11" t="s">
        <v>755</v>
      </c>
      <c r="C197" s="12" t="s">
        <v>628</v>
      </c>
      <c r="D197" s="14">
        <v>18639000.156968735</v>
      </c>
      <c r="E197" s="21">
        <v>12632002.154373206</v>
      </c>
      <c r="F197" s="13">
        <v>21799999.759914465</v>
      </c>
      <c r="G197" s="25">
        <f t="shared" si="7"/>
        <v>0.67771887161288336</v>
      </c>
      <c r="H197" s="28" t="s">
        <v>653</v>
      </c>
      <c r="I197" s="15">
        <f t="shared" si="6"/>
        <v>1.1695906205443052</v>
      </c>
      <c r="J197" s="32" t="s">
        <v>652</v>
      </c>
      <c r="K197" s="16">
        <v>18</v>
      </c>
      <c r="L197" s="16">
        <v>23.614000000000001</v>
      </c>
      <c r="M197" s="12"/>
    </row>
    <row r="198" spans="1:13" x14ac:dyDescent="0.3">
      <c r="A198" s="10" t="s">
        <v>235</v>
      </c>
      <c r="B198" s="11" t="s">
        <v>708</v>
      </c>
      <c r="C198" s="12" t="s">
        <v>561</v>
      </c>
      <c r="D198" s="14">
        <v>9027505.7042081803</v>
      </c>
      <c r="E198" s="21">
        <v>23945992.026866883</v>
      </c>
      <c r="F198" s="13">
        <v>12921993.761869859</v>
      </c>
      <c r="G198" s="25">
        <f t="shared" si="7"/>
        <v>2.6525590580025264</v>
      </c>
      <c r="H198" s="25" t="s">
        <v>651</v>
      </c>
      <c r="I198" s="15">
        <f t="shared" si="6"/>
        <v>1.4314024477266472</v>
      </c>
      <c r="J198" s="31" t="s">
        <v>651</v>
      </c>
      <c r="K198" s="16">
        <v>39.4</v>
      </c>
      <c r="L198" s="16">
        <v>22.876999999999999</v>
      </c>
      <c r="M198" s="12"/>
    </row>
    <row r="199" spans="1:13" x14ac:dyDescent="0.3">
      <c r="A199" s="10" t="s">
        <v>93</v>
      </c>
      <c r="B199" s="11" t="s">
        <v>658</v>
      </c>
      <c r="C199" s="12" t="s">
        <v>424</v>
      </c>
      <c r="D199" s="14">
        <v>1025431.8196377829</v>
      </c>
      <c r="E199" s="21">
        <v>6093796.5853425507</v>
      </c>
      <c r="F199" s="13">
        <v>6771902.0928937439</v>
      </c>
      <c r="G199" s="25">
        <f t="shared" si="7"/>
        <v>5.9426638306338937</v>
      </c>
      <c r="H199" s="25" t="s">
        <v>651</v>
      </c>
      <c r="I199" s="15">
        <f t="shared" si="6"/>
        <v>6.603951587230644</v>
      </c>
      <c r="J199" s="31" t="s">
        <v>651</v>
      </c>
      <c r="K199" s="16">
        <v>20.7</v>
      </c>
      <c r="L199" s="16">
        <v>22.718</v>
      </c>
      <c r="M199" s="12"/>
    </row>
    <row r="200" spans="1:13" x14ac:dyDescent="0.3">
      <c r="A200" s="10" t="s">
        <v>82</v>
      </c>
      <c r="B200" s="11" t="s">
        <v>872</v>
      </c>
      <c r="C200" s="12" t="s">
        <v>413</v>
      </c>
      <c r="D200" s="14">
        <v>9167503.8375572395</v>
      </c>
      <c r="E200" s="21">
        <v>7809398.565811404</v>
      </c>
      <c r="F200" s="13">
        <v>9949804.8645975757</v>
      </c>
      <c r="G200" s="25">
        <f t="shared" si="7"/>
        <v>0.85185659086588239</v>
      </c>
      <c r="H200" s="28" t="s">
        <v>652</v>
      </c>
      <c r="I200" s="15">
        <f t="shared" si="6"/>
        <v>1.0853341368492722</v>
      </c>
      <c r="J200" s="32" t="s">
        <v>652</v>
      </c>
      <c r="K200" s="16">
        <v>27.6</v>
      </c>
      <c r="L200" s="16">
        <v>22.712</v>
      </c>
      <c r="M200" s="12"/>
    </row>
    <row r="201" spans="1:13" x14ac:dyDescent="0.3">
      <c r="A201" s="10" t="s">
        <v>245</v>
      </c>
      <c r="B201" s="11" t="s">
        <v>846</v>
      </c>
      <c r="C201" s="12" t="s">
        <v>571</v>
      </c>
      <c r="D201" s="14">
        <v>3773797.756406832</v>
      </c>
      <c r="E201" s="21">
        <v>3282701.0696572866</v>
      </c>
      <c r="F201" s="13">
        <v>4321298.9190247832</v>
      </c>
      <c r="G201" s="25">
        <f t="shared" si="7"/>
        <v>0.86986671823740336</v>
      </c>
      <c r="H201" s="28" t="s">
        <v>652</v>
      </c>
      <c r="I201" s="15">
        <f t="shared" si="6"/>
        <v>1.1450796248125514</v>
      </c>
      <c r="J201" s="32" t="s">
        <v>652</v>
      </c>
      <c r="K201" s="16">
        <v>17.7</v>
      </c>
      <c r="L201" s="16">
        <v>22.706</v>
      </c>
      <c r="M201" s="12"/>
    </row>
    <row r="202" spans="1:13" x14ac:dyDescent="0.3">
      <c r="A202" s="10" t="s">
        <v>17</v>
      </c>
      <c r="B202" s="11" t="s">
        <v>723</v>
      </c>
      <c r="C202" s="12" t="s">
        <v>349</v>
      </c>
      <c r="D202" s="14">
        <v>4550801.1976705734</v>
      </c>
      <c r="E202" s="21">
        <v>2976300.5874312087</v>
      </c>
      <c r="F202" s="13">
        <v>6014700.5955674425</v>
      </c>
      <c r="G202" s="25">
        <f t="shared" si="7"/>
        <v>0.65401683311384662</v>
      </c>
      <c r="H202" s="28" t="s">
        <v>653</v>
      </c>
      <c r="I202" s="15">
        <f t="shared" si="6"/>
        <v>1.3216794877012421</v>
      </c>
      <c r="J202" s="31" t="s">
        <v>651</v>
      </c>
      <c r="K202" s="16">
        <v>31.1</v>
      </c>
      <c r="L202" s="16">
        <v>22.538</v>
      </c>
      <c r="M202" s="12"/>
    </row>
    <row r="203" spans="1:13" x14ac:dyDescent="0.3">
      <c r="A203" s="10" t="s">
        <v>21</v>
      </c>
      <c r="B203" s="11" t="s">
        <v>822</v>
      </c>
      <c r="C203" s="12" t="s">
        <v>353</v>
      </c>
      <c r="D203" s="14">
        <v>207569984.53030792</v>
      </c>
      <c r="E203" s="21">
        <v>134329920.53336117</v>
      </c>
      <c r="F203" s="13">
        <v>90859004.305780292</v>
      </c>
      <c r="G203" s="25">
        <f t="shared" si="7"/>
        <v>0.64715484195523099</v>
      </c>
      <c r="H203" s="28" t="s">
        <v>653</v>
      </c>
      <c r="I203" s="15">
        <f t="shared" si="6"/>
        <v>0.43772708521117459</v>
      </c>
      <c r="J203" s="32" t="s">
        <v>653</v>
      </c>
      <c r="K203" s="16">
        <v>58.5</v>
      </c>
      <c r="L203" s="16">
        <v>22.530999999999999</v>
      </c>
      <c r="M203" s="12"/>
    </row>
    <row r="204" spans="1:13" x14ac:dyDescent="0.3">
      <c r="A204" s="10" t="s">
        <v>97</v>
      </c>
      <c r="B204" s="11" t="s">
        <v>713</v>
      </c>
      <c r="C204" s="12" t="s">
        <v>428</v>
      </c>
      <c r="D204" s="14">
        <v>55607971.538975567</v>
      </c>
      <c r="E204" s="21">
        <v>63103001.446457267</v>
      </c>
      <c r="F204" s="13">
        <v>77665041.458186582</v>
      </c>
      <c r="G204" s="25">
        <f t="shared" si="7"/>
        <v>1.1347833718809262</v>
      </c>
      <c r="H204" s="28" t="s">
        <v>652</v>
      </c>
      <c r="I204" s="15">
        <f t="shared" si="6"/>
        <v>1.3966530212984165</v>
      </c>
      <c r="J204" s="31" t="s">
        <v>651</v>
      </c>
      <c r="K204" s="16">
        <v>60.2</v>
      </c>
      <c r="L204" s="16">
        <v>22.509</v>
      </c>
      <c r="M204" s="12"/>
    </row>
    <row r="205" spans="1:13" x14ac:dyDescent="0.3">
      <c r="A205" s="10" t="s">
        <v>255</v>
      </c>
      <c r="B205" s="11" t="s">
        <v>804</v>
      </c>
      <c r="C205" s="12" t="s">
        <v>581</v>
      </c>
      <c r="D205" s="14">
        <v>6809600.0759054935</v>
      </c>
      <c r="E205" s="21">
        <v>4320202.148016193</v>
      </c>
      <c r="F205" s="13">
        <v>4432100.9954962675</v>
      </c>
      <c r="G205" s="25">
        <f t="shared" si="7"/>
        <v>0.63442817490889469</v>
      </c>
      <c r="H205" s="28" t="s">
        <v>653</v>
      </c>
      <c r="I205" s="15">
        <f t="shared" si="6"/>
        <v>0.65086068874711667</v>
      </c>
      <c r="J205" s="32" t="s">
        <v>653</v>
      </c>
      <c r="K205" s="16">
        <v>20.8</v>
      </c>
      <c r="L205" s="16">
        <v>21.776</v>
      </c>
      <c r="M205" s="12"/>
    </row>
    <row r="206" spans="1:13" x14ac:dyDescent="0.3">
      <c r="A206" s="10" t="s">
        <v>303</v>
      </c>
      <c r="B206" s="11" t="s">
        <v>656</v>
      </c>
      <c r="C206" s="12" t="s">
        <v>622</v>
      </c>
      <c r="D206" s="14">
        <v>430544.02427370724</v>
      </c>
      <c r="E206" s="21">
        <v>3595900.514590153</v>
      </c>
      <c r="F206" s="13">
        <v>5099698.462443959</v>
      </c>
      <c r="G206" s="25">
        <f t="shared" si="7"/>
        <v>8.3519926229521939</v>
      </c>
      <c r="H206" s="25" t="s">
        <v>651</v>
      </c>
      <c r="I206" s="15">
        <f t="shared" si="6"/>
        <v>11.844778175813113</v>
      </c>
      <c r="J206" s="31" t="s">
        <v>651</v>
      </c>
      <c r="K206" s="16">
        <v>42.3</v>
      </c>
      <c r="L206" s="16">
        <v>21.731999999999999</v>
      </c>
      <c r="M206" s="12"/>
    </row>
    <row r="207" spans="1:13" x14ac:dyDescent="0.3">
      <c r="A207" s="10" t="s">
        <v>138</v>
      </c>
      <c r="B207" s="11" t="s">
        <v>711</v>
      </c>
      <c r="C207" s="12" t="s">
        <v>468</v>
      </c>
      <c r="D207" s="14">
        <v>8463903.6245096792</v>
      </c>
      <c r="E207" s="21">
        <v>9514899.4054132532</v>
      </c>
      <c r="F207" s="13">
        <v>11854001.830484414</v>
      </c>
      <c r="G207" s="25">
        <f t="shared" si="7"/>
        <v>1.1241738832966046</v>
      </c>
      <c r="H207" s="28" t="s">
        <v>652</v>
      </c>
      <c r="I207" s="15">
        <f t="shared" si="6"/>
        <v>1.400536012267168</v>
      </c>
      <c r="J207" s="31" t="s">
        <v>651</v>
      </c>
      <c r="K207" s="16">
        <v>48</v>
      </c>
      <c r="L207" s="16">
        <v>21.451000000000001</v>
      </c>
      <c r="M207" s="12"/>
    </row>
    <row r="208" spans="1:13" x14ac:dyDescent="0.3">
      <c r="A208" s="10" t="s">
        <v>178</v>
      </c>
      <c r="B208" s="11" t="s">
        <v>933</v>
      </c>
      <c r="C208" s="12" t="s">
        <v>507</v>
      </c>
      <c r="D208" s="14">
        <v>7352701.8948393306</v>
      </c>
      <c r="E208" s="21">
        <v>7461299.8645391706</v>
      </c>
      <c r="F208" s="13">
        <v>6819699.6863867715</v>
      </c>
      <c r="G208" s="25">
        <f t="shared" si="7"/>
        <v>1.0147698045226152</v>
      </c>
      <c r="H208" s="28" t="s">
        <v>652</v>
      </c>
      <c r="I208" s="15">
        <f t="shared" si="6"/>
        <v>0.92750934063753365</v>
      </c>
      <c r="J208" s="32" t="s">
        <v>652</v>
      </c>
      <c r="K208" s="16">
        <v>25.5</v>
      </c>
      <c r="L208" s="16">
        <v>21.428000000000001</v>
      </c>
      <c r="M208" s="12"/>
    </row>
    <row r="209" spans="1:13" x14ac:dyDescent="0.3">
      <c r="A209" s="10" t="s">
        <v>296</v>
      </c>
      <c r="B209" s="11" t="s">
        <v>955</v>
      </c>
      <c r="C209" s="12" t="s">
        <v>616</v>
      </c>
      <c r="D209" s="14">
        <v>148919916.50839815</v>
      </c>
      <c r="E209" s="21">
        <v>131119989.98427677</v>
      </c>
      <c r="F209" s="13">
        <v>133040072.03727125</v>
      </c>
      <c r="G209" s="25">
        <f t="shared" si="7"/>
        <v>0.88047316341922899</v>
      </c>
      <c r="H209" s="28" t="s">
        <v>652</v>
      </c>
      <c r="I209" s="15">
        <f t="shared" si="6"/>
        <v>0.89336654999916432</v>
      </c>
      <c r="J209" s="32" t="s">
        <v>652</v>
      </c>
      <c r="K209" s="16">
        <v>52.7</v>
      </c>
      <c r="L209" s="16">
        <v>21.274999999999999</v>
      </c>
      <c r="M209" s="12"/>
    </row>
    <row r="210" spans="1:13" x14ac:dyDescent="0.3">
      <c r="A210" s="10" t="s">
        <v>103</v>
      </c>
      <c r="B210" s="11" t="s">
        <v>721</v>
      </c>
      <c r="C210" s="12" t="s">
        <v>434</v>
      </c>
      <c r="D210" s="14">
        <v>2077300.5499035895</v>
      </c>
      <c r="E210" s="21">
        <v>2459700.1788632059</v>
      </c>
      <c r="F210" s="13">
        <v>2766300.7750832206</v>
      </c>
      <c r="G210" s="25">
        <f t="shared" si="7"/>
        <v>1.1840848831322768</v>
      </c>
      <c r="H210" s="28" t="s">
        <v>652</v>
      </c>
      <c r="I210" s="15">
        <f t="shared" si="6"/>
        <v>1.3316805674612702</v>
      </c>
      <c r="J210" s="31" t="s">
        <v>651</v>
      </c>
      <c r="K210" s="16">
        <v>28.4</v>
      </c>
      <c r="L210" s="16">
        <v>21.222999999999999</v>
      </c>
      <c r="M210" s="12"/>
    </row>
    <row r="211" spans="1:13" x14ac:dyDescent="0.3">
      <c r="A211" s="10" t="s">
        <v>226</v>
      </c>
      <c r="B211" s="11" t="s">
        <v>813</v>
      </c>
      <c r="C211" s="12" t="s">
        <v>552</v>
      </c>
      <c r="D211" s="14">
        <v>57131012.690057158</v>
      </c>
      <c r="E211" s="21">
        <v>57123006.923901275</v>
      </c>
      <c r="F211" s="13">
        <v>34350977.293047011</v>
      </c>
      <c r="G211" s="25">
        <f t="shared" si="7"/>
        <v>0.99985987004642618</v>
      </c>
      <c r="H211" s="28" t="s">
        <v>652</v>
      </c>
      <c r="I211" s="15">
        <f t="shared" si="6"/>
        <v>0.60126673194829106</v>
      </c>
      <c r="J211" s="32" t="s">
        <v>653</v>
      </c>
      <c r="K211" s="16">
        <v>46.5</v>
      </c>
      <c r="L211" s="16">
        <v>21.19</v>
      </c>
      <c r="M211" s="12"/>
    </row>
    <row r="212" spans="1:13" x14ac:dyDescent="0.3">
      <c r="A212" s="10" t="s">
        <v>314</v>
      </c>
      <c r="B212" s="11" t="s">
        <v>851</v>
      </c>
      <c r="C212" s="12" t="s">
        <v>633</v>
      </c>
      <c r="D212" s="14">
        <v>11165999.80572941</v>
      </c>
      <c r="E212" s="21">
        <v>8670694.6036146246</v>
      </c>
      <c r="F212" s="13">
        <v>12651991.671925696</v>
      </c>
      <c r="G212" s="25">
        <f t="shared" si="7"/>
        <v>0.77652648705632132</v>
      </c>
      <c r="H212" s="28" t="s">
        <v>653</v>
      </c>
      <c r="I212" s="15">
        <f t="shared" si="6"/>
        <v>1.1330818459654464</v>
      </c>
      <c r="J212" s="32" t="s">
        <v>652</v>
      </c>
      <c r="K212" s="16">
        <v>67.8</v>
      </c>
      <c r="L212" s="16">
        <v>21.175999999999998</v>
      </c>
      <c r="M212" s="12"/>
    </row>
    <row r="213" spans="1:13" x14ac:dyDescent="0.3">
      <c r="A213" s="10" t="s">
        <v>61</v>
      </c>
      <c r="B213" s="11" t="s">
        <v>880</v>
      </c>
      <c r="C213" s="12" t="s">
        <v>392</v>
      </c>
      <c r="D213" s="14">
        <v>4572602.8762630979</v>
      </c>
      <c r="E213" s="21">
        <v>4549297.3229931695</v>
      </c>
      <c r="F213" s="13">
        <v>4873200.9830772299</v>
      </c>
      <c r="G213" s="25">
        <f t="shared" si="7"/>
        <v>0.99490321947901705</v>
      </c>
      <c r="H213" s="28" t="s">
        <v>652</v>
      </c>
      <c r="I213" s="15">
        <f t="shared" si="6"/>
        <v>1.0657389488981366</v>
      </c>
      <c r="J213" s="32" t="s">
        <v>652</v>
      </c>
      <c r="K213" s="16">
        <v>15.1</v>
      </c>
      <c r="L213" s="16">
        <v>20.901</v>
      </c>
      <c r="M213" s="12"/>
    </row>
    <row r="214" spans="1:13" x14ac:dyDescent="0.3">
      <c r="A214" s="10" t="s">
        <v>148</v>
      </c>
      <c r="B214" s="11" t="s">
        <v>689</v>
      </c>
      <c r="C214" s="12" t="s">
        <v>839</v>
      </c>
      <c r="D214" s="14">
        <v>4035502.4045880698</v>
      </c>
      <c r="E214" s="21">
        <v>6703101.3821412567</v>
      </c>
      <c r="F214" s="13">
        <v>6867099.2230590181</v>
      </c>
      <c r="G214" s="25">
        <f t="shared" si="7"/>
        <v>1.6610326819580934</v>
      </c>
      <c r="H214" s="25" t="s">
        <v>651</v>
      </c>
      <c r="I214" s="15">
        <f t="shared" si="6"/>
        <v>1.7016714487028011</v>
      </c>
      <c r="J214" s="31" t="s">
        <v>651</v>
      </c>
      <c r="K214" s="16">
        <v>33.299999999999997</v>
      </c>
      <c r="L214" s="16">
        <v>20.814</v>
      </c>
      <c r="M214" s="12"/>
    </row>
    <row r="215" spans="1:13" x14ac:dyDescent="0.3">
      <c r="A215" s="10" t="s">
        <v>261</v>
      </c>
      <c r="B215" s="11" t="s">
        <v>811</v>
      </c>
      <c r="C215" s="12" t="s">
        <v>587</v>
      </c>
      <c r="D215" s="14">
        <v>3353899.9417930702</v>
      </c>
      <c r="E215" s="21">
        <v>2541600.0678944141</v>
      </c>
      <c r="F215" s="13">
        <v>2058600.240054637</v>
      </c>
      <c r="G215" s="25">
        <f t="shared" si="7"/>
        <v>0.75780438057302857</v>
      </c>
      <c r="H215" s="28" t="s">
        <v>653</v>
      </c>
      <c r="I215" s="15">
        <f t="shared" si="6"/>
        <v>0.61379298004759886</v>
      </c>
      <c r="J215" s="32" t="s">
        <v>653</v>
      </c>
      <c r="K215" s="16">
        <v>16.7</v>
      </c>
      <c r="L215" s="16">
        <v>20.8</v>
      </c>
      <c r="M215" s="12"/>
    </row>
    <row r="216" spans="1:13" x14ac:dyDescent="0.3">
      <c r="A216" s="10" t="s">
        <v>51</v>
      </c>
      <c r="B216" s="11" t="s">
        <v>837</v>
      </c>
      <c r="C216" s="12" t="s">
        <v>383</v>
      </c>
      <c r="D216" s="14">
        <v>11390999.385786893</v>
      </c>
      <c r="E216" s="21">
        <v>6455600.6475028414</v>
      </c>
      <c r="F216" s="13">
        <v>693057.96832696407</v>
      </c>
      <c r="G216" s="25">
        <f t="shared" si="7"/>
        <v>0.56672820609206687</v>
      </c>
      <c r="H216" s="28" t="s">
        <v>653</v>
      </c>
      <c r="I216" s="15">
        <f t="shared" si="6"/>
        <v>6.0842595531321542E-2</v>
      </c>
      <c r="J216" s="32" t="s">
        <v>653</v>
      </c>
      <c r="K216" s="16">
        <v>75.5</v>
      </c>
      <c r="L216" s="16">
        <v>20.762</v>
      </c>
      <c r="M216" s="12"/>
    </row>
    <row r="217" spans="1:13" x14ac:dyDescent="0.3">
      <c r="A217" s="10" t="s">
        <v>132</v>
      </c>
      <c r="B217" s="11" t="s">
        <v>789</v>
      </c>
      <c r="C217" s="12" t="s">
        <v>462</v>
      </c>
      <c r="D217" s="14">
        <v>8112995.2181755593</v>
      </c>
      <c r="E217" s="21">
        <v>6839898.6526769334</v>
      </c>
      <c r="F217" s="13">
        <v>5718897.7445728155</v>
      </c>
      <c r="G217" s="25">
        <f t="shared" si="7"/>
        <v>0.84307933984152916</v>
      </c>
      <c r="H217" s="28" t="s">
        <v>652</v>
      </c>
      <c r="I217" s="15">
        <f t="shared" si="6"/>
        <v>0.70490584436198822</v>
      </c>
      <c r="J217" s="32" t="s">
        <v>653</v>
      </c>
      <c r="K217" s="16">
        <v>31.5</v>
      </c>
      <c r="L217" s="16">
        <v>20.76</v>
      </c>
      <c r="M217" s="12"/>
    </row>
    <row r="218" spans="1:13" x14ac:dyDescent="0.3">
      <c r="A218" s="10" t="s">
        <v>316</v>
      </c>
      <c r="B218" s="11" t="s">
        <v>780</v>
      </c>
      <c r="C218" s="12" t="s">
        <v>635</v>
      </c>
      <c r="D218" s="14">
        <v>17197005.884424563</v>
      </c>
      <c r="E218" s="21">
        <v>10055000.095251357</v>
      </c>
      <c r="F218" s="13">
        <v>12914001.005506692</v>
      </c>
      <c r="G218" s="25">
        <f t="shared" si="7"/>
        <v>0.58469481041221449</v>
      </c>
      <c r="H218" s="28" t="s">
        <v>653</v>
      </c>
      <c r="I218" s="15">
        <f t="shared" si="6"/>
        <v>0.75094473376920712</v>
      </c>
      <c r="J218" s="32" t="s">
        <v>653</v>
      </c>
      <c r="K218" s="16">
        <v>28.4</v>
      </c>
      <c r="L218" s="16">
        <v>20.704000000000001</v>
      </c>
      <c r="M218" s="12"/>
    </row>
    <row r="219" spans="1:13" x14ac:dyDescent="0.3">
      <c r="A219" s="10" t="s">
        <v>204</v>
      </c>
      <c r="B219" s="11" t="s">
        <v>777</v>
      </c>
      <c r="C219" s="12" t="s">
        <v>531</v>
      </c>
      <c r="D219" s="14">
        <v>1580700.4530436317</v>
      </c>
      <c r="E219" s="21">
        <v>1914600.9364727107</v>
      </c>
      <c r="F219" s="13">
        <v>1200399.8542167535</v>
      </c>
      <c r="G219" s="25">
        <f t="shared" si="7"/>
        <v>1.2112357738533921</v>
      </c>
      <c r="H219" s="25" t="s">
        <v>651</v>
      </c>
      <c r="I219" s="15">
        <f t="shared" si="6"/>
        <v>0.75941007792171433</v>
      </c>
      <c r="J219" s="32" t="s">
        <v>653</v>
      </c>
      <c r="K219" s="16">
        <v>11.8</v>
      </c>
      <c r="L219" s="16">
        <v>20.67</v>
      </c>
      <c r="M219" s="12"/>
    </row>
    <row r="220" spans="1:13" x14ac:dyDescent="0.3">
      <c r="A220" s="10" t="s">
        <v>22</v>
      </c>
      <c r="B220" s="11" t="s">
        <v>682</v>
      </c>
      <c r="C220" s="12" t="s">
        <v>354</v>
      </c>
      <c r="D220" s="14">
        <v>737920.99714586174</v>
      </c>
      <c r="E220" s="21">
        <v>1087400.5915483031</v>
      </c>
      <c r="F220" s="13">
        <v>1530100.1197402463</v>
      </c>
      <c r="G220" s="25">
        <f t="shared" si="7"/>
        <v>1.4736002847922232</v>
      </c>
      <c r="H220" s="25" t="s">
        <v>651</v>
      </c>
      <c r="I220" s="15">
        <f t="shared" si="6"/>
        <v>2.0735283663947537</v>
      </c>
      <c r="J220" s="31" t="s">
        <v>651</v>
      </c>
      <c r="K220" s="16">
        <v>21.7</v>
      </c>
      <c r="L220" s="16">
        <v>20.524000000000001</v>
      </c>
      <c r="M220" s="12"/>
    </row>
    <row r="221" spans="1:13" x14ac:dyDescent="0.3">
      <c r="A221" s="10" t="s">
        <v>257</v>
      </c>
      <c r="B221" s="11" t="s">
        <v>852</v>
      </c>
      <c r="C221" s="12" t="s">
        <v>583</v>
      </c>
      <c r="D221" s="14">
        <v>4564599.8438589945</v>
      </c>
      <c r="E221" s="21">
        <v>7398698.2331712106</v>
      </c>
      <c r="F221" s="13">
        <v>5170103.1266420204</v>
      </c>
      <c r="G221" s="25">
        <f t="shared" si="7"/>
        <v>1.6208864930679703</v>
      </c>
      <c r="H221" s="25" t="s">
        <v>651</v>
      </c>
      <c r="I221" s="15">
        <f t="shared" si="6"/>
        <v>1.1326519965594888</v>
      </c>
      <c r="J221" s="32" t="s">
        <v>652</v>
      </c>
      <c r="K221" s="16">
        <v>28.7</v>
      </c>
      <c r="L221" s="16">
        <v>20.504999999999999</v>
      </c>
      <c r="M221" s="12"/>
    </row>
    <row r="222" spans="1:13" x14ac:dyDescent="0.3">
      <c r="A222" s="10" t="s">
        <v>8</v>
      </c>
      <c r="B222" s="11" t="s">
        <v>702</v>
      </c>
      <c r="C222" s="12" t="s">
        <v>340</v>
      </c>
      <c r="D222" s="14">
        <v>5780996.6686065504</v>
      </c>
      <c r="E222" s="21">
        <v>9179097.9903102349</v>
      </c>
      <c r="F222" s="13">
        <v>8564795.298846025</v>
      </c>
      <c r="G222" s="25">
        <f t="shared" si="7"/>
        <v>1.5878054454099455</v>
      </c>
      <c r="H222" s="25" t="s">
        <v>651</v>
      </c>
      <c r="I222" s="15">
        <f t="shared" si="6"/>
        <v>1.4815430261976748</v>
      </c>
      <c r="J222" s="31" t="s">
        <v>651</v>
      </c>
      <c r="K222" s="16">
        <v>30.3</v>
      </c>
      <c r="L222" s="16">
        <v>20.231000000000002</v>
      </c>
      <c r="M222" s="12"/>
    </row>
    <row r="223" spans="1:13" x14ac:dyDescent="0.3">
      <c r="A223" s="10" t="s">
        <v>32</v>
      </c>
      <c r="B223" s="11" t="s">
        <v>694</v>
      </c>
      <c r="C223" s="12" t="s">
        <v>364</v>
      </c>
      <c r="D223" s="14">
        <v>28974003.172598764</v>
      </c>
      <c r="E223" s="21">
        <v>35301985.751643308</v>
      </c>
      <c r="F223" s="13">
        <v>46109020.560357638</v>
      </c>
      <c r="G223" s="25">
        <f t="shared" si="7"/>
        <v>1.218402080697949</v>
      </c>
      <c r="H223" s="25" t="s">
        <v>651</v>
      </c>
      <c r="I223" s="15">
        <f t="shared" si="6"/>
        <v>1.5913928180957668</v>
      </c>
      <c r="J223" s="31" t="s">
        <v>651</v>
      </c>
      <c r="K223" s="16">
        <v>19.399999999999999</v>
      </c>
      <c r="L223" s="16">
        <v>20.140999999999998</v>
      </c>
      <c r="M223" s="12"/>
    </row>
    <row r="224" spans="1:13" x14ac:dyDescent="0.3">
      <c r="A224" s="10" t="s">
        <v>78</v>
      </c>
      <c r="B224" s="11" t="s">
        <v>962</v>
      </c>
      <c r="C224" s="12" t="s">
        <v>409</v>
      </c>
      <c r="D224" s="14">
        <v>26707013.714062318</v>
      </c>
      <c r="E224" s="21">
        <v>26249008.303701185</v>
      </c>
      <c r="F224" s="13">
        <v>23350987.22743465</v>
      </c>
      <c r="G224" s="25">
        <f t="shared" si="7"/>
        <v>0.98285074418035834</v>
      </c>
      <c r="H224" s="28" t="s">
        <v>652</v>
      </c>
      <c r="I224" s="15">
        <f t="shared" si="6"/>
        <v>0.87433913343667524</v>
      </c>
      <c r="J224" s="32" t="s">
        <v>652</v>
      </c>
      <c r="K224" s="16">
        <v>23.9</v>
      </c>
      <c r="L224" s="16">
        <v>20.132000000000001</v>
      </c>
      <c r="M224" s="12"/>
    </row>
    <row r="225" spans="1:13" x14ac:dyDescent="0.3">
      <c r="A225" s="10" t="s">
        <v>217</v>
      </c>
      <c r="B225" s="11" t="s">
        <v>857</v>
      </c>
      <c r="C225" s="12" t="s">
        <v>543</v>
      </c>
      <c r="D225" s="14">
        <v>4150598.8597383741</v>
      </c>
      <c r="E225" s="21">
        <v>3007899.027229886</v>
      </c>
      <c r="F225" s="13">
        <v>4634302.8571808785</v>
      </c>
      <c r="G225" s="25">
        <f t="shared" si="7"/>
        <v>0.72469037092625321</v>
      </c>
      <c r="H225" s="28" t="s">
        <v>653</v>
      </c>
      <c r="I225" s="15">
        <f t="shared" si="6"/>
        <v>1.1165383632069406</v>
      </c>
      <c r="J225" s="32" t="s">
        <v>652</v>
      </c>
      <c r="K225" s="16">
        <v>26.4</v>
      </c>
      <c r="L225" s="16">
        <v>19.898</v>
      </c>
      <c r="M225" s="12"/>
    </row>
    <row r="226" spans="1:13" x14ac:dyDescent="0.3">
      <c r="A226" s="10" t="s">
        <v>304</v>
      </c>
      <c r="B226" s="11" t="s">
        <v>800</v>
      </c>
      <c r="C226" s="12" t="s">
        <v>623</v>
      </c>
      <c r="D226" s="14">
        <v>1418099.9623128034</v>
      </c>
      <c r="E226" s="21">
        <v>2165198.9930203361</v>
      </c>
      <c r="F226" s="13">
        <v>954414.14890458342</v>
      </c>
      <c r="G226" s="25">
        <f t="shared" si="7"/>
        <v>1.5268310066725312</v>
      </c>
      <c r="H226" s="25" t="s">
        <v>651</v>
      </c>
      <c r="I226" s="15">
        <f t="shared" si="6"/>
        <v>0.67302318191167088</v>
      </c>
      <c r="J226" s="32" t="s">
        <v>653</v>
      </c>
      <c r="K226" s="16">
        <v>14.9</v>
      </c>
      <c r="L226" s="16">
        <v>19.581</v>
      </c>
      <c r="M226" s="12"/>
    </row>
    <row r="227" spans="1:13" x14ac:dyDescent="0.3">
      <c r="A227" s="10" t="s">
        <v>287</v>
      </c>
      <c r="B227" s="11" t="s">
        <v>850</v>
      </c>
      <c r="C227" s="12" t="s">
        <v>608</v>
      </c>
      <c r="D227" s="14">
        <v>4052000.5573205384</v>
      </c>
      <c r="E227" s="21">
        <v>3133599.933574772</v>
      </c>
      <c r="F227" s="13">
        <v>4611902.1260009026</v>
      </c>
      <c r="G227" s="25">
        <f t="shared" si="7"/>
        <v>0.77334637279687934</v>
      </c>
      <c r="H227" s="28" t="s">
        <v>653</v>
      </c>
      <c r="I227" s="15">
        <f t="shared" si="6"/>
        <v>1.1381790453283178</v>
      </c>
      <c r="J227" s="32" t="s">
        <v>652</v>
      </c>
      <c r="K227" s="16">
        <v>39.299999999999997</v>
      </c>
      <c r="L227" s="16">
        <v>19.475000000000001</v>
      </c>
      <c r="M227" s="12"/>
    </row>
    <row r="228" spans="1:13" x14ac:dyDescent="0.3">
      <c r="A228" s="10" t="s">
        <v>213</v>
      </c>
      <c r="B228" s="11" t="s">
        <v>665</v>
      </c>
      <c r="C228" s="12" t="s">
        <v>539</v>
      </c>
      <c r="D228" s="14">
        <v>522227.17544686055</v>
      </c>
      <c r="E228" s="21">
        <v>623390.58478878485</v>
      </c>
      <c r="F228" s="13">
        <v>2028200.5382325621</v>
      </c>
      <c r="G228" s="25">
        <f t="shared" si="7"/>
        <v>1.1937153294547733</v>
      </c>
      <c r="H228" s="28" t="s">
        <v>652</v>
      </c>
      <c r="I228" s="15">
        <f t="shared" si="6"/>
        <v>3.8837514277135554</v>
      </c>
      <c r="J228" s="31" t="s">
        <v>651</v>
      </c>
      <c r="K228" s="16">
        <v>35.6</v>
      </c>
      <c r="L228" s="16">
        <v>19.297000000000001</v>
      </c>
      <c r="M228" s="12"/>
    </row>
    <row r="229" spans="1:13" x14ac:dyDescent="0.3">
      <c r="A229" s="10" t="s">
        <v>96</v>
      </c>
      <c r="B229" s="11" t="s">
        <v>981</v>
      </c>
      <c r="C229" s="12" t="s">
        <v>427</v>
      </c>
      <c r="D229" s="14">
        <v>3819898.2200202621</v>
      </c>
      <c r="E229" s="21">
        <v>3535401.8187885224</v>
      </c>
      <c r="F229" s="13">
        <v>3206699.0834563761</v>
      </c>
      <c r="G229" s="25">
        <f t="shared" si="7"/>
        <v>0.92552251791927831</v>
      </c>
      <c r="H229" s="28" t="s">
        <v>652</v>
      </c>
      <c r="I229" s="15">
        <f t="shared" si="6"/>
        <v>0.83947238872751084</v>
      </c>
      <c r="J229" s="32" t="s">
        <v>652</v>
      </c>
      <c r="K229" s="16">
        <v>10</v>
      </c>
      <c r="L229" s="16">
        <v>19.277999999999999</v>
      </c>
      <c r="M229" s="12"/>
    </row>
    <row r="230" spans="1:13" x14ac:dyDescent="0.3">
      <c r="A230" s="10" t="s">
        <v>15</v>
      </c>
      <c r="B230" s="11" t="s">
        <v>967</v>
      </c>
      <c r="C230" s="12" t="s">
        <v>347</v>
      </c>
      <c r="D230" s="14">
        <v>6269901.5867992109</v>
      </c>
      <c r="E230" s="21">
        <v>5416999.1122689638</v>
      </c>
      <c r="F230" s="13">
        <v>5412202.9178643394</v>
      </c>
      <c r="G230" s="25">
        <f t="shared" si="7"/>
        <v>0.86396876207340056</v>
      </c>
      <c r="H230" s="28" t="s">
        <v>652</v>
      </c>
      <c r="I230" s="15">
        <f t="shared" si="6"/>
        <v>0.863203806780526</v>
      </c>
      <c r="J230" s="32" t="s">
        <v>652</v>
      </c>
      <c r="K230" s="16">
        <v>20.7</v>
      </c>
      <c r="L230" s="16">
        <v>19.186</v>
      </c>
      <c r="M230" s="12"/>
    </row>
    <row r="231" spans="1:13" x14ac:dyDescent="0.3">
      <c r="A231" s="10" t="s">
        <v>264</v>
      </c>
      <c r="B231" s="11" t="s">
        <v>968</v>
      </c>
      <c r="C231" s="12" t="s">
        <v>590</v>
      </c>
      <c r="D231" s="14">
        <v>5499696.7432449935</v>
      </c>
      <c r="E231" s="21">
        <v>5173097.835512097</v>
      </c>
      <c r="F231" s="13">
        <v>4736701.3394815922</v>
      </c>
      <c r="G231" s="25">
        <f t="shared" si="7"/>
        <v>0.94061510607215904</v>
      </c>
      <c r="H231" s="28" t="s">
        <v>652</v>
      </c>
      <c r="I231" s="15">
        <f t="shared" si="6"/>
        <v>0.86126591348867532</v>
      </c>
      <c r="J231" s="32" t="s">
        <v>652</v>
      </c>
      <c r="K231" s="16">
        <v>22.2</v>
      </c>
      <c r="L231" s="16">
        <v>19.128</v>
      </c>
      <c r="M231" s="12"/>
    </row>
    <row r="232" spans="1:13" x14ac:dyDescent="0.3">
      <c r="A232" s="10" t="s">
        <v>102</v>
      </c>
      <c r="B232" s="11" t="s">
        <v>947</v>
      </c>
      <c r="C232" s="12" t="s">
        <v>433</v>
      </c>
      <c r="D232" s="14">
        <v>34444021.165567026</v>
      </c>
      <c r="E232" s="21">
        <v>35377020.314909987</v>
      </c>
      <c r="F232" s="13">
        <v>31217983.686126452</v>
      </c>
      <c r="G232" s="25">
        <f t="shared" si="7"/>
        <v>1.0270874049478189</v>
      </c>
      <c r="H232" s="28" t="s">
        <v>652</v>
      </c>
      <c r="I232" s="15">
        <f t="shared" si="6"/>
        <v>0.90633969640381085</v>
      </c>
      <c r="J232" s="32" t="s">
        <v>652</v>
      </c>
      <c r="K232" s="16">
        <v>53.5</v>
      </c>
      <c r="L232" s="16">
        <v>18.698</v>
      </c>
      <c r="M232" s="12"/>
    </row>
    <row r="233" spans="1:13" x14ac:dyDescent="0.3">
      <c r="A233" s="10" t="s">
        <v>210</v>
      </c>
      <c r="B233" s="11" t="s">
        <v>716</v>
      </c>
      <c r="C233" s="12" t="s">
        <v>537</v>
      </c>
      <c r="D233" s="14">
        <v>3842600.3463210664</v>
      </c>
      <c r="E233" s="21">
        <v>3404899.0700898161</v>
      </c>
      <c r="F233" s="13">
        <v>5235198.3741024621</v>
      </c>
      <c r="G233" s="25">
        <f t="shared" si="7"/>
        <v>0.88609242783983277</v>
      </c>
      <c r="H233" s="28" t="s">
        <v>652</v>
      </c>
      <c r="I233" s="15">
        <f t="shared" si="6"/>
        <v>1.3624103217277537</v>
      </c>
      <c r="J233" s="31" t="s">
        <v>651</v>
      </c>
      <c r="K233" s="16">
        <v>22.1</v>
      </c>
      <c r="L233" s="16">
        <v>18.064</v>
      </c>
      <c r="M233" s="12"/>
    </row>
    <row r="234" spans="1:13" x14ac:dyDescent="0.3">
      <c r="A234" s="10" t="s">
        <v>311</v>
      </c>
      <c r="B234" s="11" t="s">
        <v>767</v>
      </c>
      <c r="C234" s="12" t="s">
        <v>630</v>
      </c>
      <c r="D234" s="14">
        <v>6599001.0797957741</v>
      </c>
      <c r="E234" s="21">
        <v>6130296.4280964909</v>
      </c>
      <c r="F234" s="13">
        <v>5334402.3632153571</v>
      </c>
      <c r="G234" s="25">
        <f t="shared" si="7"/>
        <v>0.92897339369524867</v>
      </c>
      <c r="H234" s="28" t="s">
        <v>652</v>
      </c>
      <c r="I234" s="15">
        <f t="shared" si="6"/>
        <v>0.80836512961753393</v>
      </c>
      <c r="J234" s="32" t="s">
        <v>653</v>
      </c>
      <c r="K234" s="16">
        <v>29.4</v>
      </c>
      <c r="L234" s="16">
        <v>18.059000000000001</v>
      </c>
      <c r="M234" s="12"/>
    </row>
    <row r="235" spans="1:13" x14ac:dyDescent="0.3">
      <c r="A235" s="10" t="s">
        <v>289</v>
      </c>
      <c r="B235" s="11" t="s">
        <v>831</v>
      </c>
      <c r="C235" s="12" t="s">
        <v>610</v>
      </c>
      <c r="D235" s="14">
        <v>2683098.8011229271</v>
      </c>
      <c r="E235" s="21">
        <v>6555601.1265671402</v>
      </c>
      <c r="F235" s="13">
        <v>767328.20121293084</v>
      </c>
      <c r="G235" s="25">
        <f t="shared" si="7"/>
        <v>2.4432947172215567</v>
      </c>
      <c r="H235" s="25" t="s">
        <v>651</v>
      </c>
      <c r="I235" s="15">
        <f t="shared" si="6"/>
        <v>0.28598581643426235</v>
      </c>
      <c r="J235" s="32" t="s">
        <v>653</v>
      </c>
      <c r="K235" s="16">
        <v>24.6</v>
      </c>
      <c r="L235" s="16">
        <v>18.001000000000001</v>
      </c>
      <c r="M235" s="12"/>
    </row>
    <row r="236" spans="1:13" x14ac:dyDescent="0.3">
      <c r="A236" s="10" t="s">
        <v>254</v>
      </c>
      <c r="B236" s="11" t="s">
        <v>904</v>
      </c>
      <c r="C236" s="12" t="s">
        <v>580</v>
      </c>
      <c r="D236" s="14">
        <v>3102399.0806102543</v>
      </c>
      <c r="E236" s="21">
        <v>2187199.9532186124</v>
      </c>
      <c r="F236" s="13">
        <v>3126899.8343485384</v>
      </c>
      <c r="G236" s="25">
        <f t="shared" si="7"/>
        <v>0.7050027724957878</v>
      </c>
      <c r="H236" s="28" t="s">
        <v>653</v>
      </c>
      <c r="I236" s="15">
        <f t="shared" si="6"/>
        <v>1.0078973572070118</v>
      </c>
      <c r="J236" s="32" t="s">
        <v>652</v>
      </c>
      <c r="K236" s="16">
        <v>14.4</v>
      </c>
      <c r="L236" s="16">
        <v>17.753</v>
      </c>
      <c r="M236" s="12"/>
    </row>
    <row r="237" spans="1:13" x14ac:dyDescent="0.3">
      <c r="A237" s="10" t="s">
        <v>46</v>
      </c>
      <c r="B237" s="11" t="s">
        <v>673</v>
      </c>
      <c r="C237" s="12" t="s">
        <v>378</v>
      </c>
      <c r="D237" s="14">
        <v>45901980.625401579</v>
      </c>
      <c r="E237" s="21">
        <v>91424974.044398233</v>
      </c>
      <c r="F237" s="13">
        <v>112339937.89452952</v>
      </c>
      <c r="G237" s="25">
        <f t="shared" si="7"/>
        <v>1.9917435543904352</v>
      </c>
      <c r="H237" s="28" t="s">
        <v>652</v>
      </c>
      <c r="I237" s="15">
        <f t="shared" si="6"/>
        <v>2.4473875933876807</v>
      </c>
      <c r="J237" s="31" t="s">
        <v>651</v>
      </c>
      <c r="K237" s="16">
        <v>61.6</v>
      </c>
      <c r="L237" s="16">
        <v>17.747</v>
      </c>
      <c r="M237" s="12"/>
    </row>
    <row r="238" spans="1:13" x14ac:dyDescent="0.3">
      <c r="A238" s="10" t="s">
        <v>218</v>
      </c>
      <c r="B238" s="11" t="s">
        <v>748</v>
      </c>
      <c r="C238" s="12" t="s">
        <v>544</v>
      </c>
      <c r="D238" s="14">
        <v>1766399.6627347535</v>
      </c>
      <c r="E238" s="21">
        <v>1823398.7992254046</v>
      </c>
      <c r="F238" s="13">
        <v>2140100.7474932894</v>
      </c>
      <c r="G238" s="25">
        <f t="shared" si="7"/>
        <v>1.0322685390476154</v>
      </c>
      <c r="H238" s="28" t="s">
        <v>652</v>
      </c>
      <c r="I238" s="15">
        <f t="shared" si="6"/>
        <v>1.2115608900083059</v>
      </c>
      <c r="J238" s="31" t="s">
        <v>651</v>
      </c>
      <c r="K238" s="16">
        <v>17.899999999999999</v>
      </c>
      <c r="L238" s="16">
        <v>17.568000000000001</v>
      </c>
      <c r="M238" s="12"/>
    </row>
    <row r="239" spans="1:13" x14ac:dyDescent="0.3">
      <c r="A239" s="10" t="s">
        <v>260</v>
      </c>
      <c r="B239" s="11" t="s">
        <v>830</v>
      </c>
      <c r="C239" s="12" t="s">
        <v>586</v>
      </c>
      <c r="D239" s="14">
        <v>3038800.2604082762</v>
      </c>
      <c r="E239" s="21">
        <v>3159900.7843431234</v>
      </c>
      <c r="F239" s="13">
        <v>871055.25257571822</v>
      </c>
      <c r="G239" s="25">
        <f t="shared" si="7"/>
        <v>1.0398514260751632</v>
      </c>
      <c r="H239" s="28" t="s">
        <v>652</v>
      </c>
      <c r="I239" s="15">
        <f t="shared" si="6"/>
        <v>0.28664445765799956</v>
      </c>
      <c r="J239" s="32" t="s">
        <v>653</v>
      </c>
      <c r="K239" s="16">
        <v>28</v>
      </c>
      <c r="L239" s="16">
        <v>17.408000000000001</v>
      </c>
      <c r="M239" s="12"/>
    </row>
    <row r="240" spans="1:13" x14ac:dyDescent="0.3">
      <c r="A240" s="10" t="s">
        <v>150</v>
      </c>
      <c r="B240" s="11" t="s">
        <v>835</v>
      </c>
      <c r="C240" s="12" t="s">
        <v>479</v>
      </c>
      <c r="D240" s="14">
        <v>4549399.5707213245</v>
      </c>
      <c r="E240" s="21">
        <v>9928097.5563942958</v>
      </c>
      <c r="F240" s="13">
        <v>666261.8804146793</v>
      </c>
      <c r="G240" s="25">
        <f t="shared" si="7"/>
        <v>2.1822874430042991</v>
      </c>
      <c r="H240" s="25" t="s">
        <v>651</v>
      </c>
      <c r="I240" s="15">
        <f t="shared" si="6"/>
        <v>0.14645050848084573</v>
      </c>
      <c r="J240" s="32" t="s">
        <v>653</v>
      </c>
      <c r="K240" s="16">
        <v>9.4</v>
      </c>
      <c r="L240" s="16">
        <v>17.158999999999999</v>
      </c>
      <c r="M240" s="12"/>
    </row>
    <row r="241" spans="1:13" x14ac:dyDescent="0.3">
      <c r="A241" s="10" t="s">
        <v>241</v>
      </c>
      <c r="B241" s="11" t="s">
        <v>931</v>
      </c>
      <c r="C241" s="12" t="s">
        <v>567</v>
      </c>
      <c r="D241" s="14">
        <v>2609600.011009647</v>
      </c>
      <c r="E241" s="21">
        <v>3004401.5986156706</v>
      </c>
      <c r="F241" s="13">
        <v>2424498.9840283389</v>
      </c>
      <c r="G241" s="25">
        <f t="shared" si="7"/>
        <v>1.1512881613812056</v>
      </c>
      <c r="H241" s="28" t="s">
        <v>652</v>
      </c>
      <c r="I241" s="15">
        <f t="shared" si="6"/>
        <v>0.92906919596858328</v>
      </c>
      <c r="J241" s="32" t="s">
        <v>652</v>
      </c>
      <c r="K241" s="16">
        <v>12.8</v>
      </c>
      <c r="L241" s="16">
        <v>16.184999999999999</v>
      </c>
      <c r="M241" s="12"/>
    </row>
    <row r="242" spans="1:13" x14ac:dyDescent="0.3">
      <c r="A242" s="10" t="s">
        <v>79</v>
      </c>
      <c r="B242" s="11" t="s">
        <v>943</v>
      </c>
      <c r="C242" s="12" t="s">
        <v>410</v>
      </c>
      <c r="D242" s="14">
        <v>11694000.424506254</v>
      </c>
      <c r="E242" s="21">
        <v>15468005.961485617</v>
      </c>
      <c r="F242" s="13">
        <v>10727997.51156895</v>
      </c>
      <c r="G242" s="25">
        <f t="shared" si="7"/>
        <v>1.3227300666990278</v>
      </c>
      <c r="H242" s="25" t="s">
        <v>651</v>
      </c>
      <c r="I242" s="15">
        <f t="shared" si="6"/>
        <v>0.91739328904820949</v>
      </c>
      <c r="J242" s="32" t="s">
        <v>652</v>
      </c>
      <c r="K242" s="16">
        <v>22.9</v>
      </c>
      <c r="L242" s="16">
        <v>16.145</v>
      </c>
      <c r="M242" s="12"/>
    </row>
    <row r="243" spans="1:13" x14ac:dyDescent="0.3">
      <c r="A243" s="10" t="s">
        <v>66</v>
      </c>
      <c r="B243" s="11" t="s">
        <v>679</v>
      </c>
      <c r="C243" s="12" t="s">
        <v>397</v>
      </c>
      <c r="D243" s="14">
        <v>1093754.6902235623</v>
      </c>
      <c r="E243" s="21">
        <v>2352099.7387156785</v>
      </c>
      <c r="F243" s="13">
        <v>2451000.497412859</v>
      </c>
      <c r="G243" s="25">
        <f t="shared" si="7"/>
        <v>2.1504819679766691</v>
      </c>
      <c r="H243" s="25" t="s">
        <v>651</v>
      </c>
      <c r="I243" s="15">
        <f t="shared" si="6"/>
        <v>2.2409051310325143</v>
      </c>
      <c r="J243" s="31" t="s">
        <v>651</v>
      </c>
      <c r="K243" s="16">
        <v>17.7</v>
      </c>
      <c r="L243" s="16">
        <v>16.102</v>
      </c>
      <c r="M243" s="12"/>
    </row>
    <row r="244" spans="1:13" x14ac:dyDescent="0.3">
      <c r="A244" s="10" t="s">
        <v>112</v>
      </c>
      <c r="B244" s="11" t="s">
        <v>758</v>
      </c>
      <c r="C244" s="12" t="s">
        <v>442</v>
      </c>
      <c r="D244" s="14">
        <v>22035987.75565603</v>
      </c>
      <c r="E244" s="21">
        <v>28059005.210550979</v>
      </c>
      <c r="F244" s="13">
        <v>25417007.509703074</v>
      </c>
      <c r="G244" s="25">
        <f t="shared" si="7"/>
        <v>1.2733264113994167</v>
      </c>
      <c r="H244" s="25" t="s">
        <v>651</v>
      </c>
      <c r="I244" s="15">
        <f t="shared" si="6"/>
        <v>1.1534317313812823</v>
      </c>
      <c r="J244" s="32" t="s">
        <v>652</v>
      </c>
      <c r="K244" s="16">
        <v>39.700000000000003</v>
      </c>
      <c r="L244" s="16">
        <v>15.964</v>
      </c>
      <c r="M244" s="12"/>
    </row>
    <row r="245" spans="1:13" x14ac:dyDescent="0.3">
      <c r="A245" s="10" t="s">
        <v>258</v>
      </c>
      <c r="B245" s="11" t="s">
        <v>916</v>
      </c>
      <c r="C245" s="12" t="s">
        <v>584</v>
      </c>
      <c r="D245" s="14">
        <v>24387016.073656261</v>
      </c>
      <c r="E245" s="21">
        <v>24023998.367217738</v>
      </c>
      <c r="F245" s="13">
        <v>23861013.844510145</v>
      </c>
      <c r="G245" s="25">
        <f t="shared" si="7"/>
        <v>0.98511430404842892</v>
      </c>
      <c r="H245" s="28" t="s">
        <v>652</v>
      </c>
      <c r="I245" s="15">
        <f t="shared" si="6"/>
        <v>0.97843105414957587</v>
      </c>
      <c r="J245" s="32" t="s">
        <v>652</v>
      </c>
      <c r="K245" s="16">
        <v>50.9</v>
      </c>
      <c r="L245" s="16">
        <v>15.782</v>
      </c>
      <c r="M245" s="12"/>
    </row>
    <row r="246" spans="1:13" x14ac:dyDescent="0.3">
      <c r="A246" s="10" t="s">
        <v>49</v>
      </c>
      <c r="B246" s="11" t="s">
        <v>720</v>
      </c>
      <c r="C246" s="12" t="s">
        <v>381</v>
      </c>
      <c r="D246" s="14">
        <v>13637001.289561206</v>
      </c>
      <c r="E246" s="21">
        <v>16125009.862651885</v>
      </c>
      <c r="F246" s="13">
        <v>18250000.955465019</v>
      </c>
      <c r="G246" s="25">
        <f t="shared" si="7"/>
        <v>1.1824454306530856</v>
      </c>
      <c r="H246" s="28" t="s">
        <v>652</v>
      </c>
      <c r="I246" s="15">
        <f t="shared" si="6"/>
        <v>1.3382708242049484</v>
      </c>
      <c r="J246" s="31" t="s">
        <v>651</v>
      </c>
      <c r="K246" s="16">
        <v>8.3000000000000007</v>
      </c>
      <c r="L246" s="16">
        <v>15.372999999999999</v>
      </c>
      <c r="M246" s="12"/>
    </row>
    <row r="247" spans="1:13" x14ac:dyDescent="0.3">
      <c r="A247" s="10" t="s">
        <v>141</v>
      </c>
      <c r="B247" s="11" t="s">
        <v>819</v>
      </c>
      <c r="C247" s="12" t="s">
        <v>471</v>
      </c>
      <c r="D247" s="14">
        <v>1300893.471595644</v>
      </c>
      <c r="E247" s="21">
        <v>560620.28800320777</v>
      </c>
      <c r="F247" s="13">
        <v>702430.11025356397</v>
      </c>
      <c r="G247" s="25">
        <f t="shared" si="7"/>
        <v>0.43095018942293922</v>
      </c>
      <c r="H247" s="28" t="s">
        <v>653</v>
      </c>
      <c r="I247" s="15">
        <f t="shared" si="6"/>
        <v>0.53995974735116503</v>
      </c>
      <c r="J247" s="32" t="s">
        <v>653</v>
      </c>
      <c r="K247" s="16">
        <v>10.9</v>
      </c>
      <c r="L247" s="16">
        <v>15.3</v>
      </c>
      <c r="M247" s="12"/>
    </row>
    <row r="248" spans="1:13" x14ac:dyDescent="0.3">
      <c r="A248" s="10" t="s">
        <v>185</v>
      </c>
      <c r="B248" s="11" t="s">
        <v>827</v>
      </c>
      <c r="C248" s="12" t="s">
        <v>513</v>
      </c>
      <c r="D248" s="14">
        <v>3710399.2566068354</v>
      </c>
      <c r="E248" s="21">
        <v>676234.74192854518</v>
      </c>
      <c r="F248" s="13">
        <v>1231525.9607790711</v>
      </c>
      <c r="G248" s="25">
        <f t="shared" si="7"/>
        <v>0.18225390184746929</v>
      </c>
      <c r="H248" s="28" t="s">
        <v>653</v>
      </c>
      <c r="I248" s="15">
        <f t="shared" si="6"/>
        <v>0.33191197917210208</v>
      </c>
      <c r="J248" s="32" t="s">
        <v>653</v>
      </c>
      <c r="K248" s="16">
        <v>16.5</v>
      </c>
      <c r="L248" s="16">
        <v>14.962</v>
      </c>
      <c r="M248" s="12"/>
    </row>
    <row r="249" spans="1:13" x14ac:dyDescent="0.3">
      <c r="A249" s="10" t="s">
        <v>58</v>
      </c>
      <c r="B249" s="11" t="s">
        <v>866</v>
      </c>
      <c r="C249" s="12" t="s">
        <v>389</v>
      </c>
      <c r="D249" s="14">
        <v>15888002.315704081</v>
      </c>
      <c r="E249" s="21">
        <v>11156998.450841172</v>
      </c>
      <c r="F249" s="13">
        <v>17437003.514127798</v>
      </c>
      <c r="G249" s="25">
        <f t="shared" si="7"/>
        <v>0.70222789682081854</v>
      </c>
      <c r="H249" s="28" t="s">
        <v>653</v>
      </c>
      <c r="I249" s="15">
        <f t="shared" si="6"/>
        <v>1.0974950259726892</v>
      </c>
      <c r="J249" s="32" t="s">
        <v>652</v>
      </c>
      <c r="K249" s="16">
        <v>48.8</v>
      </c>
      <c r="L249" s="16">
        <v>14.955</v>
      </c>
      <c r="M249" s="12"/>
    </row>
    <row r="250" spans="1:13" x14ac:dyDescent="0.3">
      <c r="A250" s="10" t="s">
        <v>228</v>
      </c>
      <c r="B250" s="11" t="s">
        <v>961</v>
      </c>
      <c r="C250" s="12" t="s">
        <v>554</v>
      </c>
      <c r="D250" s="14">
        <v>5852700.1188548272</v>
      </c>
      <c r="E250" s="21">
        <v>4304802.5632239198</v>
      </c>
      <c r="F250" s="13">
        <v>5152900.1319297813</v>
      </c>
      <c r="G250" s="25">
        <f t="shared" si="7"/>
        <v>0.73552419837055005</v>
      </c>
      <c r="H250" s="28" t="s">
        <v>653</v>
      </c>
      <c r="I250" s="15">
        <f t="shared" si="6"/>
        <v>0.88043125861333682</v>
      </c>
      <c r="J250" s="32" t="s">
        <v>652</v>
      </c>
      <c r="K250" s="16">
        <v>28.3</v>
      </c>
      <c r="L250" s="16">
        <v>14.691000000000001</v>
      </c>
      <c r="M250" s="12"/>
    </row>
    <row r="251" spans="1:13" x14ac:dyDescent="0.3">
      <c r="A251" s="10" t="s">
        <v>224</v>
      </c>
      <c r="B251" s="11" t="s">
        <v>945</v>
      </c>
      <c r="C251" s="12" t="s">
        <v>550</v>
      </c>
      <c r="D251" s="14">
        <v>4488497.6483154194</v>
      </c>
      <c r="E251" s="21">
        <v>4901398.3170336271</v>
      </c>
      <c r="F251" s="13">
        <v>4111499.913679813</v>
      </c>
      <c r="G251" s="25">
        <f t="shared" si="7"/>
        <v>1.0919908399357574</v>
      </c>
      <c r="H251" s="28" t="s">
        <v>652</v>
      </c>
      <c r="I251" s="15">
        <f t="shared" si="6"/>
        <v>0.91600803561140387</v>
      </c>
      <c r="J251" s="32" t="s">
        <v>652</v>
      </c>
      <c r="K251" s="16">
        <v>15.8</v>
      </c>
      <c r="L251" s="16">
        <v>13.84</v>
      </c>
      <c r="M251" s="12"/>
    </row>
    <row r="252" spans="1:13" x14ac:dyDescent="0.3">
      <c r="A252" s="10" t="s">
        <v>118</v>
      </c>
      <c r="B252" s="11" t="s">
        <v>902</v>
      </c>
      <c r="C252" s="12" t="s">
        <v>448</v>
      </c>
      <c r="D252" s="14">
        <v>1447899.860336412</v>
      </c>
      <c r="E252" s="21">
        <v>1473200.5238156677</v>
      </c>
      <c r="F252" s="13">
        <v>1466000.0790715013</v>
      </c>
      <c r="G252" s="25">
        <f t="shared" si="7"/>
        <v>1.0174740423508137</v>
      </c>
      <c r="H252" s="28" t="s">
        <v>652</v>
      </c>
      <c r="I252" s="15">
        <f t="shared" si="6"/>
        <v>1.0125010155957082</v>
      </c>
      <c r="J252" s="32" t="s">
        <v>652</v>
      </c>
      <c r="K252" s="16">
        <v>13.8</v>
      </c>
      <c r="L252" s="16">
        <v>13.756</v>
      </c>
      <c r="M252" s="12"/>
    </row>
    <row r="253" spans="1:13" x14ac:dyDescent="0.3">
      <c r="A253" s="10" t="s">
        <v>114</v>
      </c>
      <c r="B253" s="11" t="s">
        <v>815</v>
      </c>
      <c r="C253" s="12" t="s">
        <v>444</v>
      </c>
      <c r="D253" s="14">
        <v>17170993.198363692</v>
      </c>
      <c r="E253" s="21">
        <v>14634999.775399093</v>
      </c>
      <c r="F253" s="13">
        <v>9994802.1778518464</v>
      </c>
      <c r="G253" s="25">
        <f t="shared" si="7"/>
        <v>0.85230945038134043</v>
      </c>
      <c r="H253" s="28" t="s">
        <v>652</v>
      </c>
      <c r="I253" s="15">
        <f t="shared" si="6"/>
        <v>0.58207478521418898</v>
      </c>
      <c r="J253" s="32" t="s">
        <v>653</v>
      </c>
      <c r="K253" s="16">
        <v>28.8</v>
      </c>
      <c r="L253" s="16">
        <v>13.629</v>
      </c>
      <c r="M253" s="12"/>
    </row>
    <row r="254" spans="1:13" x14ac:dyDescent="0.3">
      <c r="A254" s="10" t="s">
        <v>33</v>
      </c>
      <c r="B254" s="11" t="s">
        <v>897</v>
      </c>
      <c r="C254" s="12" t="s">
        <v>365</v>
      </c>
      <c r="D254" s="14">
        <v>2091898.9891523523</v>
      </c>
      <c r="E254" s="21">
        <v>2117100.7900971412</v>
      </c>
      <c r="F254" s="13">
        <v>2142099.2153186738</v>
      </c>
      <c r="G254" s="25">
        <f t="shared" si="7"/>
        <v>1.0120473316711152</v>
      </c>
      <c r="H254" s="28" t="s">
        <v>652</v>
      </c>
      <c r="I254" s="15">
        <f t="shared" si="6"/>
        <v>1.0239974427190974</v>
      </c>
      <c r="J254" s="32" t="s">
        <v>652</v>
      </c>
      <c r="K254" s="16">
        <v>9.1999999999999993</v>
      </c>
      <c r="L254" s="16">
        <v>13.589</v>
      </c>
      <c r="M254" s="12"/>
    </row>
    <row r="255" spans="1:13" x14ac:dyDescent="0.3">
      <c r="A255" s="10" t="s">
        <v>293</v>
      </c>
      <c r="B255" s="11" t="s">
        <v>688</v>
      </c>
      <c r="C255" s="12" t="s">
        <v>614</v>
      </c>
      <c r="D255" s="14">
        <v>7367804.082072882</v>
      </c>
      <c r="E255" s="21">
        <v>6347199.1333198203</v>
      </c>
      <c r="F255" s="13">
        <v>13409003.446115116</v>
      </c>
      <c r="G255" s="25">
        <f t="shared" si="7"/>
        <v>0.86147772967574332</v>
      </c>
      <c r="H255" s="28" t="s">
        <v>652</v>
      </c>
      <c r="I255" s="15">
        <f t="shared" si="6"/>
        <v>1.8199457120122802</v>
      </c>
      <c r="J255" s="31" t="s">
        <v>651</v>
      </c>
      <c r="K255" s="16">
        <v>48.6</v>
      </c>
      <c r="L255" s="16">
        <v>13.510999999999999</v>
      </c>
      <c r="M255" s="12"/>
    </row>
    <row r="256" spans="1:13" x14ac:dyDescent="0.3">
      <c r="A256" s="10" t="s">
        <v>35</v>
      </c>
      <c r="B256" s="11" t="s">
        <v>678</v>
      </c>
      <c r="C256" s="12" t="s">
        <v>367</v>
      </c>
      <c r="D256" s="14">
        <v>1058833.1280110735</v>
      </c>
      <c r="E256" s="21">
        <v>6630395.9890941614</v>
      </c>
      <c r="F256" s="13">
        <v>2402800.18237411</v>
      </c>
      <c r="G256" s="25">
        <f t="shared" si="7"/>
        <v>6.261983889329934</v>
      </c>
      <c r="H256" s="25" t="s">
        <v>651</v>
      </c>
      <c r="I256" s="15">
        <f t="shared" si="6"/>
        <v>2.2692907114528635</v>
      </c>
      <c r="J256" s="31" t="s">
        <v>651</v>
      </c>
      <c r="K256" s="16">
        <v>23.8</v>
      </c>
      <c r="L256" s="16">
        <v>13.166</v>
      </c>
      <c r="M256" s="12"/>
    </row>
    <row r="257" spans="1:13" x14ac:dyDescent="0.3">
      <c r="A257" s="10" t="s">
        <v>106</v>
      </c>
      <c r="B257" s="11" t="s">
        <v>893</v>
      </c>
      <c r="C257" s="12" t="s">
        <v>436</v>
      </c>
      <c r="D257" s="14">
        <v>2853300.9978381027</v>
      </c>
      <c r="E257" s="21">
        <v>3442499.3424597457</v>
      </c>
      <c r="F257" s="13">
        <v>2963798.2379141538</v>
      </c>
      <c r="G257" s="25">
        <f t="shared" si="7"/>
        <v>1.2064970870819687</v>
      </c>
      <c r="H257" s="25" t="s">
        <v>651</v>
      </c>
      <c r="I257" s="15">
        <f t="shared" si="6"/>
        <v>1.0387261071158538</v>
      </c>
      <c r="J257" s="32" t="s">
        <v>652</v>
      </c>
      <c r="K257" s="16">
        <v>17.5</v>
      </c>
      <c r="L257" s="16">
        <v>13.144</v>
      </c>
      <c r="M257" s="12"/>
    </row>
    <row r="258" spans="1:13" x14ac:dyDescent="0.3">
      <c r="A258" s="10" t="s">
        <v>321</v>
      </c>
      <c r="B258" s="11" t="s">
        <v>906</v>
      </c>
      <c r="C258" s="12" t="s">
        <v>640</v>
      </c>
      <c r="D258" s="14">
        <v>1084780.091614132</v>
      </c>
      <c r="E258" s="21">
        <v>523306.72987701243</v>
      </c>
      <c r="F258" s="13">
        <v>1089799.7523991745</v>
      </c>
      <c r="G258" s="25">
        <f t="shared" si="7"/>
        <v>0.48240812485629414</v>
      </c>
      <c r="H258" s="28" t="s">
        <v>653</v>
      </c>
      <c r="I258" s="15">
        <f t="shared" si="6"/>
        <v>1.0046273533445598</v>
      </c>
      <c r="J258" s="32" t="s">
        <v>652</v>
      </c>
      <c r="K258" s="16">
        <v>13.5</v>
      </c>
      <c r="L258" s="16">
        <v>13.042</v>
      </c>
      <c r="M258" s="12"/>
    </row>
    <row r="259" spans="1:13" x14ac:dyDescent="0.3">
      <c r="A259" s="10" t="s">
        <v>137</v>
      </c>
      <c r="B259" s="11" t="s">
        <v>816</v>
      </c>
      <c r="C259" s="12" t="s">
        <v>467</v>
      </c>
      <c r="D259" s="14">
        <v>2092800.7833704941</v>
      </c>
      <c r="E259" s="21">
        <v>2214000.5995565634</v>
      </c>
      <c r="F259" s="13">
        <v>1191899.8766364192</v>
      </c>
      <c r="G259" s="25">
        <f t="shared" si="7"/>
        <v>1.0579127345273995</v>
      </c>
      <c r="H259" s="28" t="s">
        <v>652</v>
      </c>
      <c r="I259" s="15">
        <f t="shared" ref="I259:I322" si="8">F259/D259</f>
        <v>0.56952381043973166</v>
      </c>
      <c r="J259" s="32" t="s">
        <v>653</v>
      </c>
      <c r="K259" s="16">
        <v>9.6999999999999993</v>
      </c>
      <c r="L259" s="16">
        <v>12.941000000000001</v>
      </c>
      <c r="M259" s="12"/>
    </row>
    <row r="260" spans="1:13" x14ac:dyDescent="0.3">
      <c r="A260" s="10" t="s">
        <v>308</v>
      </c>
      <c r="B260" s="11" t="s">
        <v>910</v>
      </c>
      <c r="C260" s="12" t="s">
        <v>627</v>
      </c>
      <c r="D260" s="14">
        <v>8409094.6804267149</v>
      </c>
      <c r="E260" s="21">
        <v>7045804.3195668217</v>
      </c>
      <c r="F260" s="13">
        <v>8415000.1135781202</v>
      </c>
      <c r="G260" s="25">
        <f t="shared" ref="G260:G323" si="9">E260/D260</f>
        <v>0.83787905682247432</v>
      </c>
      <c r="H260" s="28" t="s">
        <v>652</v>
      </c>
      <c r="I260" s="15">
        <f t="shared" si="8"/>
        <v>1.0007022674111579</v>
      </c>
      <c r="J260" s="32" t="s">
        <v>652</v>
      </c>
      <c r="K260" s="16">
        <v>50.8</v>
      </c>
      <c r="L260" s="16">
        <v>12.821999999999999</v>
      </c>
      <c r="M260" s="12"/>
    </row>
    <row r="261" spans="1:13" x14ac:dyDescent="0.3">
      <c r="A261" s="10" t="s">
        <v>28</v>
      </c>
      <c r="B261" s="11" t="s">
        <v>794</v>
      </c>
      <c r="C261" s="12" t="s">
        <v>360</v>
      </c>
      <c r="D261" s="14">
        <v>1256399.8609967802</v>
      </c>
      <c r="E261" s="21">
        <v>660090.35881033458</v>
      </c>
      <c r="F261" s="13">
        <v>874419.79628446337</v>
      </c>
      <c r="G261" s="25">
        <f t="shared" si="9"/>
        <v>0.52538238764738787</v>
      </c>
      <c r="H261" s="28" t="s">
        <v>653</v>
      </c>
      <c r="I261" s="15">
        <f t="shared" si="8"/>
        <v>0.69597253504209378</v>
      </c>
      <c r="J261" s="32" t="s">
        <v>653</v>
      </c>
      <c r="K261" s="16">
        <v>13</v>
      </c>
      <c r="L261" s="16">
        <v>12.68</v>
      </c>
      <c r="M261" s="12"/>
    </row>
    <row r="262" spans="1:13" x14ac:dyDescent="0.3">
      <c r="A262" s="10" t="s">
        <v>126</v>
      </c>
      <c r="B262" s="11" t="s">
        <v>676</v>
      </c>
      <c r="C262" s="12" t="s">
        <v>456</v>
      </c>
      <c r="D262" s="14">
        <v>813518.57710770634</v>
      </c>
      <c r="E262" s="21">
        <v>4630897.5590674719</v>
      </c>
      <c r="F262" s="13">
        <v>1887505.1679264505</v>
      </c>
      <c r="G262" s="25">
        <f t="shared" si="9"/>
        <v>5.6924300063701692</v>
      </c>
      <c r="H262" s="25" t="s">
        <v>651</v>
      </c>
      <c r="I262" s="15">
        <f t="shared" si="8"/>
        <v>2.3201746352702566</v>
      </c>
      <c r="J262" s="31" t="s">
        <v>651</v>
      </c>
      <c r="K262" s="16">
        <v>9.5</v>
      </c>
      <c r="L262" s="16">
        <v>12.468</v>
      </c>
      <c r="M262" s="12"/>
    </row>
    <row r="263" spans="1:13" x14ac:dyDescent="0.3">
      <c r="A263" s="10" t="s">
        <v>197</v>
      </c>
      <c r="B263" s="11" t="s">
        <v>834</v>
      </c>
      <c r="C263" s="12" t="s">
        <v>524</v>
      </c>
      <c r="D263" s="14">
        <v>3538899.7452855371</v>
      </c>
      <c r="E263" s="21">
        <v>3699001.8853160534</v>
      </c>
      <c r="F263" s="13">
        <v>619596.99068647751</v>
      </c>
      <c r="G263" s="25">
        <f t="shared" si="9"/>
        <v>1.0452406543146078</v>
      </c>
      <c r="H263" s="28" t="s">
        <v>652</v>
      </c>
      <c r="I263" s="15">
        <f t="shared" si="8"/>
        <v>0.17508181505053774</v>
      </c>
      <c r="J263" s="32" t="s">
        <v>653</v>
      </c>
      <c r="K263" s="16">
        <v>15.8</v>
      </c>
      <c r="L263" s="16">
        <v>12.387</v>
      </c>
      <c r="M263" s="12"/>
    </row>
    <row r="264" spans="1:13" x14ac:dyDescent="0.3">
      <c r="A264" s="10" t="s">
        <v>42</v>
      </c>
      <c r="B264" s="11" t="s">
        <v>740</v>
      </c>
      <c r="C264" s="12" t="s">
        <v>374</v>
      </c>
      <c r="D264" s="14">
        <v>1472799.3565481436</v>
      </c>
      <c r="E264" s="21">
        <v>2025499.4571575718</v>
      </c>
      <c r="F264" s="13">
        <v>1811600.7588722568</v>
      </c>
      <c r="G264" s="25">
        <f t="shared" si="9"/>
        <v>1.3752718237905892</v>
      </c>
      <c r="H264" s="25" t="s">
        <v>651</v>
      </c>
      <c r="I264" s="15">
        <f t="shared" si="8"/>
        <v>1.230039075463867</v>
      </c>
      <c r="J264" s="31" t="s">
        <v>651</v>
      </c>
      <c r="K264" s="16">
        <v>21.9</v>
      </c>
      <c r="L264" s="16">
        <v>12.381</v>
      </c>
      <c r="M264" s="12"/>
    </row>
    <row r="265" spans="1:13" x14ac:dyDescent="0.3">
      <c r="A265" s="10" t="s">
        <v>98</v>
      </c>
      <c r="B265" s="11" t="s">
        <v>724</v>
      </c>
      <c r="C265" s="12" t="s">
        <v>429</v>
      </c>
      <c r="D265" s="14">
        <v>3317100.734093626</v>
      </c>
      <c r="E265" s="21">
        <v>3646701.1730488297</v>
      </c>
      <c r="F265" s="13">
        <v>4378600.581492438</v>
      </c>
      <c r="G265" s="25">
        <f t="shared" si="9"/>
        <v>1.0993640125449082</v>
      </c>
      <c r="H265" s="28" t="s">
        <v>652</v>
      </c>
      <c r="I265" s="15">
        <f t="shared" si="8"/>
        <v>1.3200083242840857</v>
      </c>
      <c r="J265" s="31" t="s">
        <v>651</v>
      </c>
      <c r="K265" s="16">
        <v>28.6</v>
      </c>
      <c r="L265" s="16">
        <v>12.265000000000001</v>
      </c>
      <c r="M265" s="12"/>
    </row>
    <row r="266" spans="1:13" x14ac:dyDescent="0.3">
      <c r="A266" s="10" t="s">
        <v>251</v>
      </c>
      <c r="B266" s="11" t="s">
        <v>657</v>
      </c>
      <c r="C266" s="12" t="s">
        <v>577</v>
      </c>
      <c r="D266" s="14">
        <v>627743.30702846276</v>
      </c>
      <c r="E266" s="21">
        <v>8490701.0103303231</v>
      </c>
      <c r="F266" s="13">
        <v>6769503.1270112125</v>
      </c>
      <c r="G266" s="25">
        <f t="shared" si="9"/>
        <v>13.525753146652574</v>
      </c>
      <c r="H266" s="25" t="s">
        <v>651</v>
      </c>
      <c r="I266" s="15">
        <f t="shared" si="8"/>
        <v>10.783871450666496</v>
      </c>
      <c r="J266" s="31" t="s">
        <v>651</v>
      </c>
      <c r="K266" s="16">
        <v>36.5</v>
      </c>
      <c r="L266" s="16">
        <v>12.154999999999999</v>
      </c>
      <c r="M266" s="12"/>
    </row>
    <row r="267" spans="1:13" x14ac:dyDescent="0.3">
      <c r="A267" s="10" t="s">
        <v>230</v>
      </c>
      <c r="B267" s="11" t="s">
        <v>821</v>
      </c>
      <c r="C267" s="12" t="s">
        <v>556</v>
      </c>
      <c r="D267" s="14">
        <v>1597300.6279439116</v>
      </c>
      <c r="E267" s="21">
        <v>2195598.8988646902</v>
      </c>
      <c r="F267" s="13">
        <v>754530.11817440181</v>
      </c>
      <c r="G267" s="25">
        <f t="shared" si="9"/>
        <v>1.3745683564219995</v>
      </c>
      <c r="H267" s="25" t="s">
        <v>651</v>
      </c>
      <c r="I267" s="15">
        <f t="shared" si="8"/>
        <v>0.47237827680920236</v>
      </c>
      <c r="J267" s="32" t="s">
        <v>653</v>
      </c>
      <c r="K267" s="16">
        <v>25</v>
      </c>
      <c r="L267" s="16">
        <v>11.840999999999999</v>
      </c>
      <c r="M267" s="12"/>
    </row>
    <row r="268" spans="1:13" x14ac:dyDescent="0.3">
      <c r="A268" s="10" t="s">
        <v>186</v>
      </c>
      <c r="C268" s="12" t="s">
        <v>514</v>
      </c>
      <c r="D268" s="14">
        <v>3864400.1238462534</v>
      </c>
      <c r="E268" s="21">
        <v>3219098.0679095867</v>
      </c>
      <c r="F268" s="13">
        <v>3420098.536578285</v>
      </c>
      <c r="G268" s="25">
        <f t="shared" si="9"/>
        <v>0.83301365405857741</v>
      </c>
      <c r="H268" s="28" t="s">
        <v>652</v>
      </c>
      <c r="I268" s="15">
        <f t="shared" si="8"/>
        <v>0.88502702281622092</v>
      </c>
      <c r="J268" s="32" t="s">
        <v>652</v>
      </c>
      <c r="K268" s="16">
        <v>19.7</v>
      </c>
      <c r="L268" s="16">
        <v>11.805</v>
      </c>
      <c r="M268" s="12"/>
    </row>
    <row r="269" spans="1:13" x14ac:dyDescent="0.3">
      <c r="A269" s="10" t="s">
        <v>9</v>
      </c>
      <c r="B269" s="11" t="s">
        <v>900</v>
      </c>
      <c r="C269" s="12" t="s">
        <v>341</v>
      </c>
      <c r="D269" s="14">
        <v>6325402.0602757288</v>
      </c>
      <c r="E269" s="21">
        <v>8029996.0629922226</v>
      </c>
      <c r="F269" s="13">
        <v>6426698.5050545279</v>
      </c>
      <c r="G269" s="25">
        <f t="shared" si="9"/>
        <v>1.2694838978571095</v>
      </c>
      <c r="H269" s="25" t="s">
        <v>651</v>
      </c>
      <c r="I269" s="15">
        <f t="shared" si="8"/>
        <v>1.0160142302123296</v>
      </c>
      <c r="J269" s="32" t="s">
        <v>652</v>
      </c>
      <c r="K269" s="16">
        <v>10.199999999999999</v>
      </c>
      <c r="L269" s="16">
        <v>11.646000000000001</v>
      </c>
      <c r="M269" s="12"/>
    </row>
    <row r="270" spans="1:13" x14ac:dyDescent="0.3">
      <c r="A270" s="10" t="s">
        <v>283</v>
      </c>
      <c r="B270" s="11" t="s">
        <v>662</v>
      </c>
      <c r="C270" s="12" t="s">
        <v>606</v>
      </c>
      <c r="D270" s="14">
        <v>1388599.4273370116</v>
      </c>
      <c r="E270" s="21">
        <v>3120399.698276123</v>
      </c>
      <c r="F270" s="13">
        <v>6094199.420953026</v>
      </c>
      <c r="G270" s="25">
        <f t="shared" si="9"/>
        <v>2.2471561177727648</v>
      </c>
      <c r="H270" s="25" t="s">
        <v>651</v>
      </c>
      <c r="I270" s="15">
        <f t="shared" si="8"/>
        <v>4.3887382501951517</v>
      </c>
      <c r="J270" s="31" t="s">
        <v>651</v>
      </c>
      <c r="K270" s="16">
        <v>47.8</v>
      </c>
      <c r="L270" s="16">
        <v>11.422000000000001</v>
      </c>
      <c r="M270" s="12"/>
    </row>
    <row r="271" spans="1:13" x14ac:dyDescent="0.3">
      <c r="A271" s="10" t="s">
        <v>173</v>
      </c>
      <c r="B271" s="11" t="s">
        <v>836</v>
      </c>
      <c r="C271" s="12" t="s">
        <v>502</v>
      </c>
      <c r="D271" s="14">
        <v>7783701.7148892637</v>
      </c>
      <c r="E271" s="21">
        <v>7372802.7957371743</v>
      </c>
      <c r="F271" s="13">
        <v>489258.07269283128</v>
      </c>
      <c r="G271" s="25">
        <f t="shared" si="9"/>
        <v>0.94721034615623945</v>
      </c>
      <c r="H271" s="28" t="s">
        <v>652</v>
      </c>
      <c r="I271" s="15">
        <f t="shared" si="8"/>
        <v>6.2856734573595072E-2</v>
      </c>
      <c r="J271" s="32" t="s">
        <v>653</v>
      </c>
      <c r="K271" s="16">
        <v>15.4</v>
      </c>
      <c r="L271" s="16">
        <v>11.318</v>
      </c>
      <c r="M271" s="12"/>
    </row>
    <row r="272" spans="1:13" x14ac:dyDescent="0.3">
      <c r="A272" s="10" t="s">
        <v>20</v>
      </c>
      <c r="B272" s="11" t="s">
        <v>744</v>
      </c>
      <c r="C272" s="12" t="s">
        <v>352</v>
      </c>
      <c r="D272" s="14">
        <v>3749702.1553306128</v>
      </c>
      <c r="E272" s="21">
        <v>4233602.6445866767</v>
      </c>
      <c r="F272" s="13">
        <v>4573999.5575897591</v>
      </c>
      <c r="G272" s="25">
        <f t="shared" si="9"/>
        <v>1.1290503803263805</v>
      </c>
      <c r="H272" s="28" t="s">
        <v>652</v>
      </c>
      <c r="I272" s="15">
        <f t="shared" si="8"/>
        <v>1.2198301006620798</v>
      </c>
      <c r="J272" s="31" t="s">
        <v>651</v>
      </c>
      <c r="K272" s="16">
        <v>12.4</v>
      </c>
      <c r="L272" s="16">
        <v>11.15</v>
      </c>
      <c r="M272" s="12"/>
    </row>
    <row r="273" spans="1:13" x14ac:dyDescent="0.3">
      <c r="A273" s="10" t="s">
        <v>81</v>
      </c>
      <c r="B273" s="11" t="s">
        <v>754</v>
      </c>
      <c r="C273" s="12" t="s">
        <v>412</v>
      </c>
      <c r="D273" s="14">
        <v>5659897.268711987</v>
      </c>
      <c r="E273" s="21">
        <v>6575200.4193413192</v>
      </c>
      <c r="F273" s="13">
        <v>6625103.5171901044</v>
      </c>
      <c r="G273" s="25">
        <f t="shared" si="9"/>
        <v>1.1617172728008942</v>
      </c>
      <c r="H273" s="28" t="s">
        <v>652</v>
      </c>
      <c r="I273" s="15">
        <f t="shared" si="8"/>
        <v>1.1705342345723826</v>
      </c>
      <c r="J273" s="32" t="s">
        <v>652</v>
      </c>
      <c r="K273" s="16">
        <v>43.5</v>
      </c>
      <c r="L273" s="16">
        <v>10.976000000000001</v>
      </c>
      <c r="M273" s="12"/>
    </row>
    <row r="274" spans="1:13" x14ac:dyDescent="0.3">
      <c r="A274" s="10" t="s">
        <v>179</v>
      </c>
      <c r="B274" s="11" t="s">
        <v>959</v>
      </c>
      <c r="C274" s="12" t="s">
        <v>508</v>
      </c>
      <c r="D274" s="14">
        <v>5405502.5255015986</v>
      </c>
      <c r="E274" s="21">
        <v>5515198.5134306215</v>
      </c>
      <c r="F274" s="13">
        <v>4797798.4302642317</v>
      </c>
      <c r="G274" s="25">
        <f t="shared" si="9"/>
        <v>1.0202933931510547</v>
      </c>
      <c r="H274" s="28" t="s">
        <v>652</v>
      </c>
      <c r="I274" s="15">
        <f t="shared" si="8"/>
        <v>0.88757676231388394</v>
      </c>
      <c r="J274" s="32" t="s">
        <v>652</v>
      </c>
      <c r="K274" s="16">
        <v>12.9</v>
      </c>
      <c r="L274" s="16">
        <v>10.747999999999999</v>
      </c>
      <c r="M274" s="12"/>
    </row>
    <row r="275" spans="1:13" x14ac:dyDescent="0.3">
      <c r="A275" s="10" t="s">
        <v>111</v>
      </c>
      <c r="B275" s="11" t="s">
        <v>672</v>
      </c>
      <c r="C275" s="12" t="s">
        <v>441</v>
      </c>
      <c r="D275" s="14">
        <v>448645.69936552638</v>
      </c>
      <c r="E275" s="21">
        <v>1040500.2097291609</v>
      </c>
      <c r="F275" s="13">
        <v>1150300.4126247107</v>
      </c>
      <c r="G275" s="25">
        <f t="shared" si="9"/>
        <v>2.3192024602055334</v>
      </c>
      <c r="H275" s="25" t="s">
        <v>651</v>
      </c>
      <c r="I275" s="15">
        <f t="shared" si="8"/>
        <v>2.5639394610300794</v>
      </c>
      <c r="J275" s="31" t="s">
        <v>651</v>
      </c>
      <c r="K275" s="16">
        <v>15</v>
      </c>
      <c r="L275" s="16">
        <v>10.615</v>
      </c>
      <c r="M275" s="12"/>
    </row>
    <row r="276" spans="1:13" x14ac:dyDescent="0.3">
      <c r="A276" s="10" t="s">
        <v>43</v>
      </c>
      <c r="B276" s="11" t="s">
        <v>685</v>
      </c>
      <c r="C276" s="12" t="s">
        <v>375</v>
      </c>
      <c r="D276" s="14">
        <v>5988801.5953075886</v>
      </c>
      <c r="E276" s="21">
        <v>6657001.0435881754</v>
      </c>
      <c r="F276" s="13">
        <v>11250001.513474979</v>
      </c>
      <c r="G276" s="25">
        <f t="shared" si="9"/>
        <v>1.1115748180410823</v>
      </c>
      <c r="H276" s="28" t="s">
        <v>652</v>
      </c>
      <c r="I276" s="15">
        <f t="shared" si="8"/>
        <v>1.8785062978692937</v>
      </c>
      <c r="J276" s="31" t="s">
        <v>651</v>
      </c>
      <c r="K276" s="16">
        <v>31.6</v>
      </c>
      <c r="L276" s="16">
        <v>10.603</v>
      </c>
      <c r="M276" s="12"/>
    </row>
    <row r="277" spans="1:13" x14ac:dyDescent="0.3">
      <c r="A277" s="10" t="s">
        <v>165</v>
      </c>
      <c r="B277" s="11" t="s">
        <v>674</v>
      </c>
      <c r="C277" s="12" t="s">
        <v>494</v>
      </c>
      <c r="D277" s="14">
        <v>514065.24413876876</v>
      </c>
      <c r="E277" s="21">
        <v>1043609.6153951557</v>
      </c>
      <c r="F277" s="13">
        <v>1253799.6856533471</v>
      </c>
      <c r="G277" s="25">
        <f t="shared" si="9"/>
        <v>2.0301112111626045</v>
      </c>
      <c r="H277" s="25" t="s">
        <v>651</v>
      </c>
      <c r="I277" s="15">
        <f t="shared" si="8"/>
        <v>2.4389894083461741</v>
      </c>
      <c r="J277" s="31" t="s">
        <v>651</v>
      </c>
      <c r="K277" s="16">
        <v>7.9</v>
      </c>
      <c r="L277" s="16">
        <v>10.464</v>
      </c>
      <c r="M277" s="12"/>
    </row>
    <row r="278" spans="1:13" x14ac:dyDescent="0.3">
      <c r="A278" s="10" t="s">
        <v>119</v>
      </c>
      <c r="B278" s="11" t="s">
        <v>856</v>
      </c>
      <c r="C278" s="12" t="s">
        <v>449</v>
      </c>
      <c r="D278" s="14">
        <v>14815993.223399222</v>
      </c>
      <c r="E278" s="21">
        <v>18365988.586916208</v>
      </c>
      <c r="F278" s="13">
        <v>16561006.300701931</v>
      </c>
      <c r="G278" s="25">
        <f t="shared" si="9"/>
        <v>1.2396056281876804</v>
      </c>
      <c r="H278" s="25" t="s">
        <v>651</v>
      </c>
      <c r="I278" s="15">
        <f t="shared" si="8"/>
        <v>1.1177790142713329</v>
      </c>
      <c r="J278" s="32" t="s">
        <v>652</v>
      </c>
      <c r="K278" s="16">
        <v>50.5</v>
      </c>
      <c r="L278" s="16">
        <v>10.404999999999999</v>
      </c>
      <c r="M278" s="12"/>
    </row>
    <row r="279" spans="1:13" x14ac:dyDescent="0.3">
      <c r="A279" s="10" t="s">
        <v>63</v>
      </c>
      <c r="B279" s="11" t="s">
        <v>705</v>
      </c>
      <c r="C279" s="12" t="s">
        <v>394</v>
      </c>
      <c r="D279" s="14">
        <v>2371298.899652381</v>
      </c>
      <c r="E279" s="21">
        <v>3155000.0620489819</v>
      </c>
      <c r="F279" s="13">
        <v>3472099.6849215361</v>
      </c>
      <c r="G279" s="25">
        <f t="shared" si="9"/>
        <v>1.3304944655064308</v>
      </c>
      <c r="H279" s="25" t="s">
        <v>651</v>
      </c>
      <c r="I279" s="15">
        <f t="shared" si="8"/>
        <v>1.4642184860923801</v>
      </c>
      <c r="J279" s="31" t="s">
        <v>651</v>
      </c>
      <c r="K279" s="16">
        <v>26.2</v>
      </c>
      <c r="L279" s="16">
        <v>10.318</v>
      </c>
      <c r="M279" s="12"/>
    </row>
    <row r="280" spans="1:13" x14ac:dyDescent="0.3">
      <c r="A280" s="10" t="s">
        <v>124</v>
      </c>
      <c r="B280" s="11" t="s">
        <v>934</v>
      </c>
      <c r="C280" s="12" t="s">
        <v>454</v>
      </c>
      <c r="D280" s="14">
        <v>2586501.0436965423</v>
      </c>
      <c r="E280" s="21">
        <v>2716101.5748515981</v>
      </c>
      <c r="F280" s="13">
        <v>2397599.2440153146</v>
      </c>
      <c r="G280" s="25">
        <f t="shared" si="9"/>
        <v>1.0501065064214454</v>
      </c>
      <c r="H280" s="28" t="s">
        <v>652</v>
      </c>
      <c r="I280" s="15">
        <f t="shared" si="8"/>
        <v>0.92696627741883475</v>
      </c>
      <c r="J280" s="32" t="s">
        <v>652</v>
      </c>
      <c r="K280" s="16">
        <v>18.5</v>
      </c>
      <c r="L280" s="16">
        <v>10.316000000000001</v>
      </c>
      <c r="M280" s="12"/>
    </row>
    <row r="281" spans="1:13" x14ac:dyDescent="0.3">
      <c r="A281" s="10" t="s">
        <v>284</v>
      </c>
      <c r="B281" s="11" t="s">
        <v>977</v>
      </c>
      <c r="C281" s="12" t="s">
        <v>607</v>
      </c>
      <c r="D281" s="14">
        <v>4677198.4474656098</v>
      </c>
      <c r="E281" s="21">
        <v>5939402.4766318994</v>
      </c>
      <c r="F281" s="13">
        <v>3962402.3594279783</v>
      </c>
      <c r="G281" s="25">
        <f t="shared" si="9"/>
        <v>1.269863261810118</v>
      </c>
      <c r="H281" s="25" t="s">
        <v>651</v>
      </c>
      <c r="I281" s="15">
        <f t="shared" si="8"/>
        <v>0.8471743082817127</v>
      </c>
      <c r="J281" s="32" t="s">
        <v>652</v>
      </c>
      <c r="K281" s="16">
        <v>36</v>
      </c>
      <c r="L281" s="16">
        <v>10.304</v>
      </c>
      <c r="M281" s="12"/>
    </row>
    <row r="282" spans="1:13" x14ac:dyDescent="0.3">
      <c r="A282" s="10" t="s">
        <v>310</v>
      </c>
      <c r="B282" s="11" t="s">
        <v>735</v>
      </c>
      <c r="C282" s="12" t="s">
        <v>629</v>
      </c>
      <c r="D282" s="14">
        <v>10258005.850797597</v>
      </c>
      <c r="E282" s="21">
        <v>8535800.2572114728</v>
      </c>
      <c r="F282" s="13">
        <v>12813999.45778087</v>
      </c>
      <c r="G282" s="25">
        <f t="shared" si="9"/>
        <v>0.83211107318171229</v>
      </c>
      <c r="H282" s="28" t="s">
        <v>652</v>
      </c>
      <c r="I282" s="15">
        <f t="shared" si="8"/>
        <v>1.2491706130957738</v>
      </c>
      <c r="J282" s="31" t="s">
        <v>651</v>
      </c>
      <c r="K282" s="16">
        <v>38.4</v>
      </c>
      <c r="L282" s="16">
        <v>10.188000000000001</v>
      </c>
      <c r="M282" s="12"/>
    </row>
    <row r="283" spans="1:13" x14ac:dyDescent="0.3">
      <c r="A283" s="10" t="s">
        <v>123</v>
      </c>
      <c r="B283" s="11" t="s">
        <v>709</v>
      </c>
      <c r="C283" s="12" t="s">
        <v>453</v>
      </c>
      <c r="D283" s="18">
        <v>486812.69944155822</v>
      </c>
      <c r="E283" s="22">
        <v>1456899.7105904866</v>
      </c>
      <c r="F283" s="17">
        <v>695339.57152332307</v>
      </c>
      <c r="G283" s="25">
        <f t="shared" si="9"/>
        <v>2.9927315213053256</v>
      </c>
      <c r="H283" s="25" t="s">
        <v>651</v>
      </c>
      <c r="I283" s="15">
        <f t="shared" si="8"/>
        <v>1.4283513398910386</v>
      </c>
      <c r="J283" s="31" t="s">
        <v>651</v>
      </c>
      <c r="K283" s="16">
        <v>16.7</v>
      </c>
      <c r="L283" s="16">
        <v>10.071999999999999</v>
      </c>
      <c r="M283" s="12"/>
    </row>
    <row r="284" spans="1:13" x14ac:dyDescent="0.3">
      <c r="A284" s="10" t="s">
        <v>292</v>
      </c>
      <c r="B284" s="11" t="s">
        <v>683</v>
      </c>
      <c r="C284" s="12" t="s">
        <v>613</v>
      </c>
      <c r="D284" s="14">
        <v>7707402.6912986925</v>
      </c>
      <c r="E284" s="21">
        <v>9401100.3330300897</v>
      </c>
      <c r="F284" s="13">
        <v>15441995.211752879</v>
      </c>
      <c r="G284" s="25">
        <f t="shared" si="9"/>
        <v>1.2197494680852092</v>
      </c>
      <c r="H284" s="25" t="s">
        <v>651</v>
      </c>
      <c r="I284" s="15">
        <f t="shared" si="8"/>
        <v>2.0035277551004556</v>
      </c>
      <c r="J284" s="31" t="s">
        <v>651</v>
      </c>
      <c r="K284" s="16">
        <v>36.6</v>
      </c>
      <c r="L284" s="16">
        <v>10.057</v>
      </c>
      <c r="M284" s="12"/>
    </row>
    <row r="285" spans="1:13" x14ac:dyDescent="0.3">
      <c r="A285" s="10" t="s">
        <v>318</v>
      </c>
      <c r="B285" s="11" t="s">
        <v>659</v>
      </c>
      <c r="C285" s="12" t="s">
        <v>637</v>
      </c>
      <c r="D285" s="14">
        <v>360970.433773475</v>
      </c>
      <c r="E285" s="21">
        <v>2188599.9542298126</v>
      </c>
      <c r="F285" s="13">
        <v>2297701.0032554953</v>
      </c>
      <c r="G285" s="25">
        <f t="shared" si="9"/>
        <v>6.063100324729799</v>
      </c>
      <c r="H285" s="25" t="s">
        <v>651</v>
      </c>
      <c r="I285" s="15">
        <f t="shared" si="8"/>
        <v>6.3653440511346835</v>
      </c>
      <c r="J285" s="31" t="s">
        <v>651</v>
      </c>
      <c r="K285" s="16">
        <v>29</v>
      </c>
      <c r="L285" s="16">
        <v>9.9015000000000004</v>
      </c>
      <c r="M285" s="12"/>
    </row>
    <row r="286" spans="1:13" x14ac:dyDescent="0.3">
      <c r="A286" s="10" t="s">
        <v>326</v>
      </c>
      <c r="B286" s="11" t="s">
        <v>853</v>
      </c>
      <c r="C286" s="12" t="s">
        <v>645</v>
      </c>
      <c r="D286" s="14">
        <v>6256900.9305522777</v>
      </c>
      <c r="E286" s="21">
        <v>5108801.7723006466</v>
      </c>
      <c r="F286" s="13">
        <v>7066000.3356558029</v>
      </c>
      <c r="G286" s="25">
        <f t="shared" si="9"/>
        <v>0.81650673856037992</v>
      </c>
      <c r="H286" s="28" t="s">
        <v>653</v>
      </c>
      <c r="I286" s="15">
        <f t="shared" si="8"/>
        <v>1.129313123874587</v>
      </c>
      <c r="J286" s="32" t="s">
        <v>652</v>
      </c>
      <c r="K286" s="16">
        <v>20.8</v>
      </c>
      <c r="L286" s="16">
        <v>9.7918000000000003</v>
      </c>
      <c r="M286" s="12"/>
    </row>
    <row r="287" spans="1:13" x14ac:dyDescent="0.3">
      <c r="A287" s="10" t="s">
        <v>147</v>
      </c>
      <c r="B287" s="11" t="s">
        <v>972</v>
      </c>
      <c r="C287" s="12" t="s">
        <v>477</v>
      </c>
      <c r="D287" s="14">
        <v>2146899.1818425059</v>
      </c>
      <c r="E287" s="21">
        <v>2308299.708277483</v>
      </c>
      <c r="F287" s="13">
        <v>1837099.2090885006</v>
      </c>
      <c r="G287" s="25">
        <f t="shared" si="9"/>
        <v>1.0751784377207971</v>
      </c>
      <c r="H287" s="28" t="s">
        <v>652</v>
      </c>
      <c r="I287" s="15">
        <f t="shared" si="8"/>
        <v>0.85569887241368747</v>
      </c>
      <c r="J287" s="32" t="s">
        <v>652</v>
      </c>
      <c r="K287" s="16">
        <v>24</v>
      </c>
      <c r="L287" s="16">
        <v>9.5829000000000004</v>
      </c>
      <c r="M287" s="12"/>
    </row>
    <row r="288" spans="1:13" x14ac:dyDescent="0.3">
      <c r="A288" s="10" t="s">
        <v>105</v>
      </c>
      <c r="B288" s="11" t="s">
        <v>675</v>
      </c>
      <c r="C288" s="12" t="s">
        <v>397</v>
      </c>
      <c r="D288" s="14">
        <v>1136458.5717646945</v>
      </c>
      <c r="E288" s="21">
        <v>1507419.1716436688</v>
      </c>
      <c r="F288" s="13">
        <v>2711401.5860851118</v>
      </c>
      <c r="G288" s="25">
        <f t="shared" si="9"/>
        <v>1.3264180578997666</v>
      </c>
      <c r="H288" s="25" t="s">
        <v>651</v>
      </c>
      <c r="I288" s="15">
        <f t="shared" si="8"/>
        <v>2.3858340756538476</v>
      </c>
      <c r="J288" s="31" t="s">
        <v>651</v>
      </c>
      <c r="K288" s="16">
        <v>13.3</v>
      </c>
      <c r="L288" s="16">
        <v>9.3778000000000006</v>
      </c>
      <c r="M288" s="12"/>
    </row>
    <row r="289" spans="1:13" x14ac:dyDescent="0.3">
      <c r="A289" s="10" t="s">
        <v>91</v>
      </c>
      <c r="B289" s="11" t="s">
        <v>670</v>
      </c>
      <c r="C289" s="12" t="s">
        <v>422</v>
      </c>
      <c r="D289" s="14">
        <v>1595131.224970958</v>
      </c>
      <c r="E289" s="21">
        <v>5033099.7051451048</v>
      </c>
      <c r="F289" s="13">
        <v>4771698.2929270752</v>
      </c>
      <c r="G289" s="25">
        <f t="shared" si="9"/>
        <v>3.1552888103213834</v>
      </c>
      <c r="H289" s="25" t="s">
        <v>651</v>
      </c>
      <c r="I289" s="15">
        <f t="shared" si="8"/>
        <v>2.9914142599860094</v>
      </c>
      <c r="J289" s="31" t="s">
        <v>651</v>
      </c>
      <c r="K289" s="16">
        <v>25.2</v>
      </c>
      <c r="L289" s="16">
        <v>9.3544999999999998</v>
      </c>
      <c r="M289" s="12"/>
    </row>
    <row r="290" spans="1:13" x14ac:dyDescent="0.3">
      <c r="A290" s="10" t="s">
        <v>327</v>
      </c>
      <c r="B290" s="11" t="s">
        <v>949</v>
      </c>
      <c r="C290" s="12" t="s">
        <v>646</v>
      </c>
      <c r="D290" s="14">
        <v>2962701.3005517824</v>
      </c>
      <c r="E290" s="21">
        <v>2002700.9086249857</v>
      </c>
      <c r="F290" s="13">
        <v>2681300.9462803374</v>
      </c>
      <c r="G290" s="25">
        <f t="shared" si="9"/>
        <v>0.67597125240131251</v>
      </c>
      <c r="H290" s="28" t="s">
        <v>653</v>
      </c>
      <c r="I290" s="15">
        <f t="shared" si="8"/>
        <v>0.90501899255958196</v>
      </c>
      <c r="J290" s="32" t="s">
        <v>652</v>
      </c>
      <c r="K290" s="16">
        <v>24.9</v>
      </c>
      <c r="L290" s="16">
        <v>9.2591999999999999</v>
      </c>
      <c r="M290" s="12"/>
    </row>
    <row r="291" spans="1:13" x14ac:dyDescent="0.3">
      <c r="A291" s="10" t="s">
        <v>280</v>
      </c>
      <c r="B291" s="11" t="s">
        <v>953</v>
      </c>
      <c r="C291" s="12" t="s">
        <v>603</v>
      </c>
      <c r="D291" s="14">
        <v>19118008.065851133</v>
      </c>
      <c r="E291" s="21">
        <v>14818990.464433422</v>
      </c>
      <c r="F291" s="13">
        <v>17154996.22956644</v>
      </c>
      <c r="G291" s="25">
        <f t="shared" si="9"/>
        <v>0.77513255635158562</v>
      </c>
      <c r="H291" s="28" t="s">
        <v>653</v>
      </c>
      <c r="I291" s="15">
        <f t="shared" si="8"/>
        <v>0.89732131979842322</v>
      </c>
      <c r="J291" s="32" t="s">
        <v>652</v>
      </c>
      <c r="K291" s="16">
        <v>36.1</v>
      </c>
      <c r="L291" s="16">
        <v>8.9685000000000006</v>
      </c>
      <c r="M291" s="12"/>
    </row>
    <row r="292" spans="1:13" x14ac:dyDescent="0.3">
      <c r="A292" s="10" t="s">
        <v>272</v>
      </c>
      <c r="B292" s="11" t="s">
        <v>743</v>
      </c>
      <c r="C292" s="12" t="s">
        <v>596</v>
      </c>
      <c r="D292" s="14">
        <v>412420.11912971351</v>
      </c>
      <c r="E292" s="21">
        <v>532220.17180716363</v>
      </c>
      <c r="F292" s="13">
        <v>504780.03824679175</v>
      </c>
      <c r="G292" s="25">
        <f t="shared" si="9"/>
        <v>1.2904806218723071</v>
      </c>
      <c r="H292" s="25" t="s">
        <v>651</v>
      </c>
      <c r="I292" s="15">
        <f t="shared" si="8"/>
        <v>1.2239462015383138</v>
      </c>
      <c r="J292" s="31" t="s">
        <v>651</v>
      </c>
      <c r="K292" s="16">
        <v>4.3</v>
      </c>
      <c r="L292" s="16">
        <v>8.9586000000000006</v>
      </c>
      <c r="M292" s="12"/>
    </row>
    <row r="293" spans="1:13" x14ac:dyDescent="0.3">
      <c r="A293" s="10" t="s">
        <v>248</v>
      </c>
      <c r="B293" s="11" t="s">
        <v>971</v>
      </c>
      <c r="C293" s="12" t="s">
        <v>574</v>
      </c>
      <c r="D293" s="14">
        <v>11783999.412198516</v>
      </c>
      <c r="E293" s="21">
        <v>16123006.053294588</v>
      </c>
      <c r="F293" s="13">
        <v>10124002.787504461</v>
      </c>
      <c r="G293" s="25">
        <f t="shared" si="9"/>
        <v>1.368211715676465</v>
      </c>
      <c r="H293" s="25" t="s">
        <v>651</v>
      </c>
      <c r="I293" s="15">
        <f t="shared" si="8"/>
        <v>0.85913130452334663</v>
      </c>
      <c r="J293" s="32" t="s">
        <v>652</v>
      </c>
      <c r="K293" s="16">
        <v>31.4</v>
      </c>
      <c r="L293" s="16">
        <v>8.8048000000000002</v>
      </c>
      <c r="M293" s="12"/>
    </row>
    <row r="294" spans="1:13" x14ac:dyDescent="0.3">
      <c r="A294" s="10" t="s">
        <v>99</v>
      </c>
      <c r="B294" s="11" t="s">
        <v>671</v>
      </c>
      <c r="C294" s="12" t="s">
        <v>430</v>
      </c>
      <c r="D294" s="14">
        <v>524687.40483293426</v>
      </c>
      <c r="E294" s="21">
        <v>1438499.1010144833</v>
      </c>
      <c r="F294" s="13">
        <v>1384299.2416760854</v>
      </c>
      <c r="G294" s="25">
        <f t="shared" si="9"/>
        <v>2.7416307076639583</v>
      </c>
      <c r="H294" s="25" t="s">
        <v>651</v>
      </c>
      <c r="I294" s="15">
        <f t="shared" si="8"/>
        <v>2.6383313739289398</v>
      </c>
      <c r="J294" s="31" t="s">
        <v>651</v>
      </c>
      <c r="K294" s="16">
        <v>9.3000000000000007</v>
      </c>
      <c r="L294" s="16">
        <v>8.7105999999999995</v>
      </c>
      <c r="M294" s="12"/>
    </row>
    <row r="295" spans="1:13" x14ac:dyDescent="0.3">
      <c r="A295" s="10" t="s">
        <v>227</v>
      </c>
      <c r="B295" s="11" t="s">
        <v>899</v>
      </c>
      <c r="C295" s="12" t="s">
        <v>553</v>
      </c>
      <c r="D295" s="14">
        <v>579169.92655548838</v>
      </c>
      <c r="E295" s="21">
        <v>581520.0364990154</v>
      </c>
      <c r="F295" s="13">
        <v>588900.17399563186</v>
      </c>
      <c r="G295" s="25">
        <f t="shared" si="9"/>
        <v>1.0040577209481574</v>
      </c>
      <c r="H295" s="28" t="s">
        <v>652</v>
      </c>
      <c r="I295" s="15">
        <f t="shared" si="8"/>
        <v>1.0168003326726793</v>
      </c>
      <c r="J295" s="32" t="s">
        <v>652</v>
      </c>
      <c r="K295" s="16">
        <v>13.4</v>
      </c>
      <c r="L295" s="16">
        <v>8.6076999999999995</v>
      </c>
      <c r="M295" s="12"/>
    </row>
    <row r="296" spans="1:13" x14ac:dyDescent="0.3">
      <c r="A296" s="10" t="s">
        <v>265</v>
      </c>
      <c r="B296" s="11" t="s">
        <v>718</v>
      </c>
      <c r="C296" s="12" t="s">
        <v>591</v>
      </c>
      <c r="D296" s="14">
        <v>1339599.8291695106</v>
      </c>
      <c r="E296" s="21">
        <v>1369800.4289514793</v>
      </c>
      <c r="F296" s="13">
        <v>1809200.0966606278</v>
      </c>
      <c r="G296" s="25">
        <f t="shared" si="9"/>
        <v>1.0225444936049981</v>
      </c>
      <c r="H296" s="28" t="s">
        <v>652</v>
      </c>
      <c r="I296" s="15">
        <f t="shared" si="8"/>
        <v>1.3505526480861434</v>
      </c>
      <c r="J296" s="31" t="s">
        <v>651</v>
      </c>
      <c r="K296" s="16">
        <v>18.399999999999999</v>
      </c>
      <c r="L296" s="16">
        <v>8.5912000000000006</v>
      </c>
      <c r="M296" s="12"/>
    </row>
    <row r="297" spans="1:13" x14ac:dyDescent="0.3">
      <c r="A297" s="10" t="s">
        <v>115</v>
      </c>
      <c r="B297" s="11" t="s">
        <v>820</v>
      </c>
      <c r="C297" s="12" t="s">
        <v>445</v>
      </c>
      <c r="D297" s="14">
        <v>2703698.3360133488</v>
      </c>
      <c r="E297" s="21">
        <v>2745100.8744722181</v>
      </c>
      <c r="F297" s="13">
        <v>1378099.8223126312</v>
      </c>
      <c r="G297" s="25">
        <f t="shared" si="9"/>
        <v>1.0153132980508166</v>
      </c>
      <c r="H297" s="28" t="s">
        <v>652</v>
      </c>
      <c r="I297" s="15">
        <f t="shared" si="8"/>
        <v>0.50970916538886646</v>
      </c>
      <c r="J297" s="32" t="s">
        <v>653</v>
      </c>
      <c r="K297" s="16">
        <v>28</v>
      </c>
      <c r="L297" s="16">
        <v>8.4763999999999999</v>
      </c>
      <c r="M297" s="12"/>
    </row>
    <row r="298" spans="1:13" x14ac:dyDescent="0.3">
      <c r="A298" s="10" t="s">
        <v>301</v>
      </c>
      <c r="B298" s="11" t="s">
        <v>922</v>
      </c>
      <c r="C298" s="12" t="s">
        <v>620</v>
      </c>
      <c r="D298" s="14">
        <v>28914995.863330409</v>
      </c>
      <c r="E298" s="21">
        <v>25087001.465795636</v>
      </c>
      <c r="F298" s="13">
        <v>27834990.803378467</v>
      </c>
      <c r="G298" s="25">
        <f t="shared" si="9"/>
        <v>0.86761214092410155</v>
      </c>
      <c r="H298" s="28" t="s">
        <v>652</v>
      </c>
      <c r="I298" s="15">
        <f t="shared" si="8"/>
        <v>0.96264896370531428</v>
      </c>
      <c r="J298" s="32" t="s">
        <v>652</v>
      </c>
      <c r="K298" s="16">
        <v>21.2</v>
      </c>
      <c r="L298" s="16">
        <v>8.1654</v>
      </c>
      <c r="M298" s="12"/>
    </row>
    <row r="299" spans="1:13" x14ac:dyDescent="0.3">
      <c r="A299" s="10" t="s">
        <v>2</v>
      </c>
      <c r="B299" s="11" t="s">
        <v>914</v>
      </c>
      <c r="C299" s="12" t="s">
        <v>334</v>
      </c>
      <c r="D299" s="14">
        <v>2826198.4975148216</v>
      </c>
      <c r="E299" s="21">
        <v>1168703.0467652301</v>
      </c>
      <c r="F299" s="13">
        <v>2782700.7732354524</v>
      </c>
      <c r="G299" s="25">
        <f t="shared" si="9"/>
        <v>0.41352475694573926</v>
      </c>
      <c r="H299" s="28" t="s">
        <v>653</v>
      </c>
      <c r="I299" s="15">
        <f t="shared" si="8"/>
        <v>0.98460910501593635</v>
      </c>
      <c r="J299" s="32" t="s">
        <v>652</v>
      </c>
      <c r="K299" s="16">
        <v>23.9</v>
      </c>
      <c r="L299" s="16">
        <v>8.1026000000000007</v>
      </c>
      <c r="M299" s="12"/>
    </row>
    <row r="300" spans="1:13" x14ac:dyDescent="0.3">
      <c r="A300" s="10" t="s">
        <v>139</v>
      </c>
      <c r="B300" s="11" t="s">
        <v>817</v>
      </c>
      <c r="C300" s="12" t="s">
        <v>469</v>
      </c>
      <c r="D300" s="14">
        <v>2513098.7292762231</v>
      </c>
      <c r="E300" s="21">
        <v>3663798.5564196124</v>
      </c>
      <c r="F300" s="13">
        <v>1412600.5218258617</v>
      </c>
      <c r="G300" s="25">
        <f t="shared" si="9"/>
        <v>1.4578808678458857</v>
      </c>
      <c r="H300" s="25" t="s">
        <v>651</v>
      </c>
      <c r="I300" s="15">
        <f t="shared" si="8"/>
        <v>0.5620951160294021</v>
      </c>
      <c r="J300" s="32" t="s">
        <v>653</v>
      </c>
      <c r="K300" s="16">
        <v>32.9</v>
      </c>
      <c r="L300" s="16">
        <v>7.9505999999999997</v>
      </c>
      <c r="M300" s="12"/>
    </row>
    <row r="301" spans="1:13" x14ac:dyDescent="0.3">
      <c r="A301" s="10" t="s">
        <v>162</v>
      </c>
      <c r="B301" s="11" t="s">
        <v>814</v>
      </c>
      <c r="C301" s="12" t="s">
        <v>491</v>
      </c>
      <c r="D301" s="14">
        <v>5255600.5379575212</v>
      </c>
      <c r="E301" s="21">
        <v>4472202.5267219357</v>
      </c>
      <c r="F301" s="13">
        <v>3113801.9223604999</v>
      </c>
      <c r="G301" s="25">
        <f t="shared" si="9"/>
        <v>0.8509403434340852</v>
      </c>
      <c r="H301" s="28" t="s">
        <v>652</v>
      </c>
      <c r="I301" s="15">
        <f t="shared" si="8"/>
        <v>0.59247309605661425</v>
      </c>
      <c r="J301" s="32" t="s">
        <v>653</v>
      </c>
      <c r="K301" s="16">
        <v>24.1</v>
      </c>
      <c r="L301" s="16">
        <v>7.9263000000000003</v>
      </c>
      <c r="M301" s="12"/>
    </row>
    <row r="302" spans="1:13" x14ac:dyDescent="0.3">
      <c r="A302" s="10" t="s">
        <v>317</v>
      </c>
      <c r="B302" s="11" t="s">
        <v>655</v>
      </c>
      <c r="C302" s="12" t="s">
        <v>636</v>
      </c>
      <c r="D302" s="14">
        <v>1034239.4272465453</v>
      </c>
      <c r="E302" s="21">
        <v>14957995.599445574</v>
      </c>
      <c r="F302" s="13">
        <v>14128002.959055731</v>
      </c>
      <c r="G302" s="25">
        <f t="shared" si="9"/>
        <v>14.462797690152106</v>
      </c>
      <c r="H302" s="25" t="s">
        <v>651</v>
      </c>
      <c r="I302" s="15">
        <f t="shared" si="8"/>
        <v>13.66028270326988</v>
      </c>
      <c r="J302" s="31" t="s">
        <v>651</v>
      </c>
      <c r="K302" s="16">
        <v>27.5</v>
      </c>
      <c r="L302" s="16">
        <v>7.71</v>
      </c>
      <c r="M302" s="12"/>
    </row>
    <row r="303" spans="1:13" x14ac:dyDescent="0.3">
      <c r="A303" s="10" t="s">
        <v>200</v>
      </c>
      <c r="B303" s="11" t="s">
        <v>946</v>
      </c>
      <c r="C303" s="12" t="s">
        <v>527</v>
      </c>
      <c r="D303" s="14">
        <v>1414826.5396108818</v>
      </c>
      <c r="E303" s="21">
        <v>658349.02934779506</v>
      </c>
      <c r="F303" s="13">
        <v>1295699.5214940147</v>
      </c>
      <c r="G303" s="25">
        <f t="shared" si="9"/>
        <v>0.46532137397483375</v>
      </c>
      <c r="H303" s="28" t="s">
        <v>653</v>
      </c>
      <c r="I303" s="15">
        <f t="shared" si="8"/>
        <v>0.91580097292376872</v>
      </c>
      <c r="J303" s="32" t="s">
        <v>652</v>
      </c>
      <c r="K303" s="16">
        <v>13</v>
      </c>
      <c r="L303" s="16">
        <v>7.5263</v>
      </c>
      <c r="M303" s="12"/>
    </row>
    <row r="304" spans="1:13" x14ac:dyDescent="0.3">
      <c r="A304" s="10" t="s">
        <v>328</v>
      </c>
      <c r="B304" s="11" t="s">
        <v>844</v>
      </c>
      <c r="C304" s="12" t="s">
        <v>647</v>
      </c>
      <c r="D304" s="14">
        <v>465949.76923101314</v>
      </c>
      <c r="E304" s="21">
        <v>589630.14539226354</v>
      </c>
      <c r="F304" s="13">
        <v>534950.21381876001</v>
      </c>
      <c r="G304" s="25">
        <f t="shared" si="9"/>
        <v>1.2654371443629386</v>
      </c>
      <c r="H304" s="25" t="s">
        <v>651</v>
      </c>
      <c r="I304" s="15">
        <f t="shared" si="8"/>
        <v>1.1480855859240422</v>
      </c>
      <c r="J304" s="32" t="s">
        <v>652</v>
      </c>
      <c r="K304" s="16">
        <v>6.9</v>
      </c>
      <c r="L304" s="16">
        <v>7.1341999999999999</v>
      </c>
      <c r="M304" s="12"/>
    </row>
    <row r="305" spans="1:13" x14ac:dyDescent="0.3">
      <c r="A305" s="10" t="s">
        <v>232</v>
      </c>
      <c r="B305" s="11" t="s">
        <v>958</v>
      </c>
      <c r="C305" s="12" t="s">
        <v>558</v>
      </c>
      <c r="D305" s="14">
        <v>2117599.064046375</v>
      </c>
      <c r="E305" s="21">
        <v>2274600.545968337</v>
      </c>
      <c r="F305" s="13">
        <v>1880699.9770851543</v>
      </c>
      <c r="G305" s="25">
        <f t="shared" si="9"/>
        <v>1.0741412690379446</v>
      </c>
      <c r="H305" s="28" t="s">
        <v>652</v>
      </c>
      <c r="I305" s="15">
        <f t="shared" si="8"/>
        <v>0.88812845123356521</v>
      </c>
      <c r="J305" s="32" t="s">
        <v>652</v>
      </c>
      <c r="K305" s="16">
        <v>9</v>
      </c>
      <c r="L305" s="16">
        <v>7.0427999999999997</v>
      </c>
      <c r="M305" s="12"/>
    </row>
    <row r="306" spans="1:13" x14ac:dyDescent="0.3">
      <c r="A306" s="10" t="s">
        <v>52</v>
      </c>
      <c r="B306" s="11" t="s">
        <v>738</v>
      </c>
      <c r="C306" s="12" t="s">
        <v>360</v>
      </c>
      <c r="D306" s="14">
        <v>1461800.2999864765</v>
      </c>
      <c r="E306" s="21">
        <v>1363399.1426751262</v>
      </c>
      <c r="F306" s="13">
        <v>1813400.3489613754</v>
      </c>
      <c r="G306" s="25">
        <f t="shared" si="9"/>
        <v>0.93268495203328339</v>
      </c>
      <c r="H306" s="28" t="s">
        <v>652</v>
      </c>
      <c r="I306" s="15">
        <f t="shared" si="8"/>
        <v>1.2405253638121101</v>
      </c>
      <c r="J306" s="31" t="s">
        <v>651</v>
      </c>
      <c r="K306" s="16">
        <v>15</v>
      </c>
      <c r="L306" s="16">
        <v>7.0194999999999999</v>
      </c>
      <c r="M306" s="12"/>
    </row>
    <row r="307" spans="1:13" x14ac:dyDescent="0.3">
      <c r="A307" s="10" t="s">
        <v>92</v>
      </c>
      <c r="B307" s="11" t="s">
        <v>699</v>
      </c>
      <c r="C307" s="12" t="s">
        <v>423</v>
      </c>
      <c r="D307" s="14">
        <v>603029.88043445419</v>
      </c>
      <c r="E307" s="21">
        <v>1009099.7056976454</v>
      </c>
      <c r="F307" s="13">
        <v>914989.85691123374</v>
      </c>
      <c r="G307" s="25">
        <f t="shared" si="9"/>
        <v>1.6733825941935703</v>
      </c>
      <c r="H307" s="25" t="s">
        <v>651</v>
      </c>
      <c r="I307" s="15">
        <f t="shared" si="8"/>
        <v>1.5173209265385446</v>
      </c>
      <c r="J307" s="31" t="s">
        <v>651</v>
      </c>
      <c r="K307" s="16">
        <v>10.7</v>
      </c>
      <c r="L307" s="16">
        <v>6.4512999999999998</v>
      </c>
      <c r="M307" s="12"/>
    </row>
    <row r="308" spans="1:13" x14ac:dyDescent="0.3">
      <c r="A308" s="10" t="s">
        <v>31</v>
      </c>
      <c r="B308" s="11" t="s">
        <v>668</v>
      </c>
      <c r="C308" s="12" t="s">
        <v>363</v>
      </c>
      <c r="D308" s="14">
        <v>960703.43015523383</v>
      </c>
      <c r="E308" s="21">
        <v>604627.28914078686</v>
      </c>
      <c r="F308" s="13">
        <v>3112600.0854126401</v>
      </c>
      <c r="G308" s="25">
        <f t="shared" si="9"/>
        <v>0.62935893654828423</v>
      </c>
      <c r="H308" s="28" t="s">
        <v>653</v>
      </c>
      <c r="I308" s="15">
        <f t="shared" si="8"/>
        <v>3.2399177391400542</v>
      </c>
      <c r="J308" s="31" t="s">
        <v>651</v>
      </c>
      <c r="K308" s="16">
        <v>13.8</v>
      </c>
      <c r="L308" s="16">
        <v>6.2356999999999996</v>
      </c>
      <c r="M308" s="12"/>
    </row>
    <row r="309" spans="1:13" x14ac:dyDescent="0.3">
      <c r="A309" s="10" t="s">
        <v>146</v>
      </c>
      <c r="B309" s="11" t="s">
        <v>783</v>
      </c>
      <c r="C309" s="12" t="s">
        <v>476</v>
      </c>
      <c r="D309" s="14">
        <v>2113400.9993296294</v>
      </c>
      <c r="E309" s="21">
        <v>2520398.8784213872</v>
      </c>
      <c r="F309" s="13">
        <v>1544599.7914252486</v>
      </c>
      <c r="G309" s="25">
        <f t="shared" si="9"/>
        <v>1.1925795810737563</v>
      </c>
      <c r="H309" s="28" t="s">
        <v>652</v>
      </c>
      <c r="I309" s="15">
        <f t="shared" si="8"/>
        <v>0.73085978094795812</v>
      </c>
      <c r="J309" s="32" t="s">
        <v>653</v>
      </c>
      <c r="K309" s="16">
        <v>7.6</v>
      </c>
      <c r="L309" s="16">
        <v>6.1348000000000003</v>
      </c>
      <c r="M309" s="12"/>
    </row>
    <row r="310" spans="1:13" x14ac:dyDescent="0.3">
      <c r="A310" s="10" t="s">
        <v>7</v>
      </c>
      <c r="B310" s="11" t="s">
        <v>809</v>
      </c>
      <c r="C310" s="12" t="s">
        <v>339</v>
      </c>
      <c r="D310" s="14">
        <v>1437799.4083609516</v>
      </c>
      <c r="E310" s="21">
        <v>1214800.4377656002</v>
      </c>
      <c r="F310" s="13">
        <v>906380.17162437621</v>
      </c>
      <c r="G310" s="25">
        <f t="shared" si="9"/>
        <v>0.8449025856467951</v>
      </c>
      <c r="H310" s="28" t="s">
        <v>652</v>
      </c>
      <c r="I310" s="15">
        <f t="shared" si="8"/>
        <v>0.63039403574217812</v>
      </c>
      <c r="J310" s="32" t="s">
        <v>653</v>
      </c>
      <c r="K310" s="16">
        <v>13.7</v>
      </c>
      <c r="L310" s="16">
        <v>5.9873000000000003</v>
      </c>
      <c r="M310" s="12"/>
    </row>
    <row r="311" spans="1:13" x14ac:dyDescent="0.3">
      <c r="A311" s="10" t="s">
        <v>285</v>
      </c>
      <c r="B311" s="11" t="s">
        <v>824</v>
      </c>
      <c r="C311" s="12" t="s">
        <v>507</v>
      </c>
      <c r="D311" s="14">
        <v>2403899.5644031893</v>
      </c>
      <c r="E311" s="21">
        <v>2196101.13079155</v>
      </c>
      <c r="F311" s="13">
        <v>941043.95658111875</v>
      </c>
      <c r="G311" s="25">
        <f t="shared" si="9"/>
        <v>0.91355777225941259</v>
      </c>
      <c r="H311" s="28" t="s">
        <v>652</v>
      </c>
      <c r="I311" s="15">
        <f t="shared" si="8"/>
        <v>0.3914655880453764</v>
      </c>
      <c r="J311" s="32" t="s">
        <v>653</v>
      </c>
      <c r="K311" s="16">
        <v>8.4</v>
      </c>
      <c r="L311" s="16">
        <v>5.9837999999999996</v>
      </c>
      <c r="M311" s="12"/>
    </row>
    <row r="312" spans="1:13" x14ac:dyDescent="0.3">
      <c r="A312" s="10" t="s">
        <v>323</v>
      </c>
      <c r="B312" s="11" t="s">
        <v>667</v>
      </c>
      <c r="C312" s="12" t="s">
        <v>642</v>
      </c>
      <c r="D312" s="14">
        <v>1791186.123149053</v>
      </c>
      <c r="E312" s="21">
        <v>7695896.8687416725</v>
      </c>
      <c r="F312" s="13">
        <v>6649401.2833087891</v>
      </c>
      <c r="G312" s="25">
        <f t="shared" si="9"/>
        <v>4.2965366743751066</v>
      </c>
      <c r="H312" s="25" t="s">
        <v>651</v>
      </c>
      <c r="I312" s="15">
        <f t="shared" si="8"/>
        <v>3.7122894139100371</v>
      </c>
      <c r="J312" s="31" t="s">
        <v>651</v>
      </c>
      <c r="K312" s="16">
        <v>9.5</v>
      </c>
      <c r="L312" s="16">
        <v>5.9779999999999998</v>
      </c>
      <c r="M312" s="12"/>
    </row>
    <row r="313" spans="1:13" x14ac:dyDescent="0.3">
      <c r="A313" s="10" t="s">
        <v>16</v>
      </c>
      <c r="B313" s="11" t="s">
        <v>698</v>
      </c>
      <c r="C313" s="12" t="s">
        <v>348</v>
      </c>
      <c r="D313" s="14">
        <v>1438000.9153623658</v>
      </c>
      <c r="E313" s="21">
        <v>1457500.7865631955</v>
      </c>
      <c r="F313" s="13">
        <v>2188799.6141205295</v>
      </c>
      <c r="G313" s="25">
        <f t="shared" si="9"/>
        <v>1.0135604024952347</v>
      </c>
      <c r="H313" s="28" t="s">
        <v>652</v>
      </c>
      <c r="I313" s="15">
        <f t="shared" si="8"/>
        <v>1.5221128100387669</v>
      </c>
      <c r="J313" s="31" t="s">
        <v>651</v>
      </c>
      <c r="K313" s="16">
        <v>11.2</v>
      </c>
      <c r="L313" s="16">
        <v>5.9260000000000002</v>
      </c>
      <c r="M313" s="12"/>
    </row>
    <row r="314" spans="1:13" x14ac:dyDescent="0.3">
      <c r="A314" s="10" t="s">
        <v>152</v>
      </c>
      <c r="B314" s="11" t="s">
        <v>895</v>
      </c>
      <c r="C314" s="12" t="s">
        <v>481</v>
      </c>
      <c r="D314" s="14">
        <v>2235820.4334625206</v>
      </c>
      <c r="E314" s="21">
        <v>1276800.3187887485</v>
      </c>
      <c r="F314" s="13">
        <v>2315999.8598552379</v>
      </c>
      <c r="G314" s="25">
        <f t="shared" si="9"/>
        <v>0.57106568116090695</v>
      </c>
      <c r="H314" s="28" t="s">
        <v>653</v>
      </c>
      <c r="I314" s="15">
        <f t="shared" si="8"/>
        <v>1.0358612995894965</v>
      </c>
      <c r="J314" s="32" t="s">
        <v>652</v>
      </c>
      <c r="K314" s="16">
        <v>24.3</v>
      </c>
      <c r="L314" s="16">
        <v>5.7903000000000002</v>
      </c>
      <c r="M314" s="12"/>
    </row>
    <row r="315" spans="1:13" x14ac:dyDescent="0.3">
      <c r="A315" s="10" t="s">
        <v>277</v>
      </c>
      <c r="B315" s="11" t="s">
        <v>828</v>
      </c>
      <c r="C315" s="12" t="s">
        <v>593</v>
      </c>
      <c r="D315" s="14">
        <v>3457898.6575523224</v>
      </c>
      <c r="E315" s="21">
        <v>3491299.0071993121</v>
      </c>
      <c r="F315" s="13">
        <v>1115211.7692178856</v>
      </c>
      <c r="G315" s="25">
        <f t="shared" si="9"/>
        <v>1.0096591464802014</v>
      </c>
      <c r="H315" s="28" t="s">
        <v>652</v>
      </c>
      <c r="I315" s="15">
        <f t="shared" si="8"/>
        <v>0.32251140928672833</v>
      </c>
      <c r="J315" s="32" t="s">
        <v>653</v>
      </c>
      <c r="K315" s="16">
        <v>24.7</v>
      </c>
      <c r="L315" s="16">
        <v>5.7438000000000002</v>
      </c>
      <c r="M315" s="12"/>
    </row>
    <row r="316" spans="1:13" x14ac:dyDescent="0.3">
      <c r="A316" s="10" t="s">
        <v>223</v>
      </c>
      <c r="B316" s="11" t="s">
        <v>764</v>
      </c>
      <c r="C316" s="12" t="s">
        <v>549</v>
      </c>
      <c r="D316" s="14">
        <v>1323000.7616949724</v>
      </c>
      <c r="E316" s="21">
        <v>1048699.387457144</v>
      </c>
      <c r="F316" s="13">
        <v>1078458.1689060261</v>
      </c>
      <c r="G316" s="25">
        <f t="shared" si="9"/>
        <v>0.79266725902228119</v>
      </c>
      <c r="H316" s="28" t="s">
        <v>653</v>
      </c>
      <c r="I316" s="15">
        <f t="shared" si="8"/>
        <v>0.81516065608635879</v>
      </c>
      <c r="J316" s="32" t="s">
        <v>653</v>
      </c>
      <c r="K316" s="16">
        <v>7.3</v>
      </c>
      <c r="L316" s="16">
        <v>5.5888</v>
      </c>
      <c r="M316" s="12"/>
    </row>
    <row r="317" spans="1:13" x14ac:dyDescent="0.3">
      <c r="A317" s="10" t="s">
        <v>216</v>
      </c>
      <c r="B317" s="11" t="s">
        <v>832</v>
      </c>
      <c r="C317" s="12" t="s">
        <v>542</v>
      </c>
      <c r="D317" s="14">
        <v>3551099.3417811668</v>
      </c>
      <c r="E317" s="21">
        <v>3929702.5741179222</v>
      </c>
      <c r="F317" s="13">
        <v>843402.39187842817</v>
      </c>
      <c r="G317" s="25">
        <f t="shared" si="9"/>
        <v>1.106615781733342</v>
      </c>
      <c r="H317" s="28" t="s">
        <v>652</v>
      </c>
      <c r="I317" s="15">
        <f t="shared" si="8"/>
        <v>0.23750458962248938</v>
      </c>
      <c r="J317" s="32" t="s">
        <v>653</v>
      </c>
      <c r="K317" s="16">
        <v>9.8000000000000007</v>
      </c>
      <c r="L317" s="16">
        <v>5.5369000000000002</v>
      </c>
      <c r="M317" s="12"/>
    </row>
    <row r="318" spans="1:13" x14ac:dyDescent="0.3">
      <c r="A318" s="10" t="s">
        <v>249</v>
      </c>
      <c r="B318" s="11" t="s">
        <v>692</v>
      </c>
      <c r="C318" s="12" t="s">
        <v>575</v>
      </c>
      <c r="D318" s="14">
        <v>6744302.8213269114</v>
      </c>
      <c r="E318" s="21">
        <v>5714302.6239275858</v>
      </c>
      <c r="F318" s="13">
        <v>10748994.985406809</v>
      </c>
      <c r="G318" s="25">
        <f t="shared" si="9"/>
        <v>0.84727847715522986</v>
      </c>
      <c r="H318" s="28" t="s">
        <v>652</v>
      </c>
      <c r="I318" s="15">
        <f t="shared" si="8"/>
        <v>1.5937889015623992</v>
      </c>
      <c r="J318" s="31" t="s">
        <v>651</v>
      </c>
      <c r="K318" s="16">
        <v>19.2</v>
      </c>
      <c r="L318" s="16">
        <v>5.2899000000000003</v>
      </c>
      <c r="M318" s="12"/>
    </row>
    <row r="319" spans="1:13" x14ac:dyDescent="0.3">
      <c r="A319" s="10" t="s">
        <v>182</v>
      </c>
      <c r="B319" s="11" t="s">
        <v>690</v>
      </c>
      <c r="C319" s="12" t="s">
        <v>510</v>
      </c>
      <c r="D319" s="14">
        <v>784863.77490607766</v>
      </c>
      <c r="E319" s="21">
        <v>863769.78330095287</v>
      </c>
      <c r="F319" s="13">
        <v>1292799.2207976691</v>
      </c>
      <c r="G319" s="25">
        <f t="shared" si="9"/>
        <v>1.1005346544428269</v>
      </c>
      <c r="H319" s="28" t="s">
        <v>652</v>
      </c>
      <c r="I319" s="15">
        <f t="shared" si="8"/>
        <v>1.6471638291019033</v>
      </c>
      <c r="J319" s="31" t="s">
        <v>651</v>
      </c>
      <c r="K319" s="16">
        <v>25.6</v>
      </c>
      <c r="L319" s="16">
        <v>5.1628999999999996</v>
      </c>
      <c r="M319" s="12"/>
    </row>
    <row r="320" spans="1:13" x14ac:dyDescent="0.3">
      <c r="A320" s="10" t="s">
        <v>89</v>
      </c>
      <c r="B320" s="11" t="s">
        <v>833</v>
      </c>
      <c r="C320" s="12" t="s">
        <v>420</v>
      </c>
      <c r="D320" s="14">
        <v>1942398.9438301458</v>
      </c>
      <c r="E320" s="21">
        <v>1908300.9359764697</v>
      </c>
      <c r="F320" s="13">
        <v>364108.89690651622</v>
      </c>
      <c r="G320" s="25">
        <f t="shared" si="9"/>
        <v>0.9824454147475804</v>
      </c>
      <c r="H320" s="28" t="s">
        <v>652</v>
      </c>
      <c r="I320" s="15">
        <f t="shared" si="8"/>
        <v>0.18745319959273821</v>
      </c>
      <c r="J320" s="32" t="s">
        <v>653</v>
      </c>
      <c r="K320" s="16">
        <v>27</v>
      </c>
      <c r="L320" s="16">
        <v>5.0654000000000003</v>
      </c>
      <c r="M320" s="12"/>
    </row>
    <row r="321" spans="1:13" x14ac:dyDescent="0.3">
      <c r="A321" s="10" t="s">
        <v>128</v>
      </c>
      <c r="B321" s="11" t="s">
        <v>891</v>
      </c>
      <c r="C321" s="12" t="s">
        <v>458</v>
      </c>
      <c r="D321" s="14">
        <v>629783.2446561727</v>
      </c>
      <c r="E321" s="21">
        <v>399115.09327572875</v>
      </c>
      <c r="F321" s="13">
        <v>658200.21021726576</v>
      </c>
      <c r="G321" s="25">
        <f t="shared" si="9"/>
        <v>0.63373406114293152</v>
      </c>
      <c r="H321" s="28" t="s">
        <v>653</v>
      </c>
      <c r="I321" s="15">
        <f t="shared" si="8"/>
        <v>1.0451218189785394</v>
      </c>
      <c r="J321" s="32" t="s">
        <v>652</v>
      </c>
      <c r="K321" s="16">
        <v>14.5</v>
      </c>
      <c r="L321" s="16">
        <v>4.9988000000000001</v>
      </c>
      <c r="M321" s="12"/>
    </row>
    <row r="322" spans="1:13" x14ac:dyDescent="0.3">
      <c r="A322" s="10" t="s">
        <v>153</v>
      </c>
      <c r="B322" s="11" t="s">
        <v>799</v>
      </c>
      <c r="C322" s="12" t="s">
        <v>482</v>
      </c>
      <c r="D322" s="14">
        <v>1344400.8711297219</v>
      </c>
      <c r="E322" s="21">
        <v>1472999.926524814</v>
      </c>
      <c r="F322" s="13">
        <v>911699.39961270231</v>
      </c>
      <c r="G322" s="25">
        <f t="shared" si="9"/>
        <v>1.0956552901420156</v>
      </c>
      <c r="H322" s="28" t="s">
        <v>652</v>
      </c>
      <c r="I322" s="15">
        <f t="shared" si="8"/>
        <v>0.67814549900327459</v>
      </c>
      <c r="J322" s="32" t="s">
        <v>653</v>
      </c>
      <c r="K322" s="16">
        <v>6.6</v>
      </c>
      <c r="L322" s="16">
        <v>4.99</v>
      </c>
      <c r="M322" s="12"/>
    </row>
    <row r="323" spans="1:13" x14ac:dyDescent="0.3">
      <c r="A323" s="10" t="s">
        <v>4</v>
      </c>
      <c r="B323" s="11" t="s">
        <v>666</v>
      </c>
      <c r="C323" s="12" t="s">
        <v>336</v>
      </c>
      <c r="D323" s="14">
        <v>336390.05831940949</v>
      </c>
      <c r="E323" s="21">
        <v>373350.20118929172</v>
      </c>
      <c r="F323" s="13">
        <v>1275383.165975628</v>
      </c>
      <c r="G323" s="25">
        <f t="shared" si="9"/>
        <v>1.1098728751216178</v>
      </c>
      <c r="H323" s="28" t="s">
        <v>652</v>
      </c>
      <c r="I323" s="15">
        <f t="shared" ref="I323:I333" si="10">F323/D323</f>
        <v>3.7913818629105398</v>
      </c>
      <c r="J323" s="31" t="s">
        <v>651</v>
      </c>
      <c r="K323" s="16">
        <v>27.1</v>
      </c>
      <c r="L323" s="16">
        <v>4.3716999999999997</v>
      </c>
      <c r="M323" s="12"/>
    </row>
    <row r="324" spans="1:13" x14ac:dyDescent="0.3">
      <c r="A324" s="10" t="s">
        <v>164</v>
      </c>
      <c r="B324" s="11" t="s">
        <v>759</v>
      </c>
      <c r="C324" s="12" t="s">
        <v>493</v>
      </c>
      <c r="D324" s="14">
        <v>1344727.9518731758</v>
      </c>
      <c r="E324" s="21">
        <v>711499.92252634489</v>
      </c>
      <c r="F324" s="13">
        <v>1122299.4823634999</v>
      </c>
      <c r="G324" s="25">
        <f t="shared" ref="G324:G333" si="11">E324/D324</f>
        <v>0.52910324466390501</v>
      </c>
      <c r="H324" s="28" t="s">
        <v>653</v>
      </c>
      <c r="I324" s="15">
        <f t="shared" si="10"/>
        <v>0.83459221681245044</v>
      </c>
      <c r="J324" s="32" t="s">
        <v>653</v>
      </c>
      <c r="K324" s="16">
        <v>12.1</v>
      </c>
      <c r="L324" s="16">
        <v>4.2411000000000003</v>
      </c>
      <c r="M324" s="12"/>
    </row>
    <row r="325" spans="1:13" x14ac:dyDescent="0.3">
      <c r="A325" s="10" t="s">
        <v>166</v>
      </c>
      <c r="B325" s="11" t="s">
        <v>801</v>
      </c>
      <c r="C325" s="12" t="s">
        <v>495</v>
      </c>
      <c r="D325" s="14">
        <v>1186700.1505008286</v>
      </c>
      <c r="E325" s="21">
        <v>1390000.8725587346</v>
      </c>
      <c r="F325" s="13">
        <v>797870.40393344627</v>
      </c>
      <c r="G325" s="25">
        <f t="shared" si="11"/>
        <v>1.17131599922028</v>
      </c>
      <c r="H325" s="28" t="s">
        <v>652</v>
      </c>
      <c r="I325" s="15">
        <f t="shared" si="10"/>
        <v>0.67234372861309344</v>
      </c>
      <c r="J325" s="32" t="s">
        <v>653</v>
      </c>
      <c r="K325" s="16">
        <v>13.1</v>
      </c>
      <c r="L325" s="16">
        <v>4.1151</v>
      </c>
      <c r="M325" s="12"/>
    </row>
    <row r="326" spans="1:13" x14ac:dyDescent="0.3">
      <c r="A326" s="10" t="s">
        <v>256</v>
      </c>
      <c r="B326" s="11" t="s">
        <v>686</v>
      </c>
      <c r="C326" s="12" t="s">
        <v>582</v>
      </c>
      <c r="D326" s="14">
        <v>488716.32507840794</v>
      </c>
      <c r="E326" s="21">
        <v>909529.9739402635</v>
      </c>
      <c r="F326" s="13">
        <v>909129.64111892588</v>
      </c>
      <c r="G326" s="25">
        <f t="shared" si="11"/>
        <v>1.8610591201231956</v>
      </c>
      <c r="H326" s="25" t="s">
        <v>651</v>
      </c>
      <c r="I326" s="15">
        <f t="shared" si="10"/>
        <v>1.8602399683969393</v>
      </c>
      <c r="J326" s="31" t="s">
        <v>651</v>
      </c>
      <c r="K326" s="16">
        <v>8.8000000000000007</v>
      </c>
      <c r="L326" s="16">
        <v>3.8690000000000002</v>
      </c>
      <c r="M326" s="12"/>
    </row>
    <row r="327" spans="1:13" x14ac:dyDescent="0.3">
      <c r="A327" s="10" t="s">
        <v>44</v>
      </c>
      <c r="B327" s="11" t="s">
        <v>825</v>
      </c>
      <c r="C327" s="12" t="s">
        <v>376</v>
      </c>
      <c r="D327" s="14">
        <v>4426397.4546231478</v>
      </c>
      <c r="E327" s="21">
        <v>2719101.6198160234</v>
      </c>
      <c r="F327" s="13">
        <v>1677455.5346781362</v>
      </c>
      <c r="G327" s="25">
        <f t="shared" si="11"/>
        <v>0.61429224277545602</v>
      </c>
      <c r="H327" s="28" t="s">
        <v>653</v>
      </c>
      <c r="I327" s="15">
        <f t="shared" si="10"/>
        <v>0.37896631558156146</v>
      </c>
      <c r="J327" s="32" t="s">
        <v>653</v>
      </c>
      <c r="K327" s="16">
        <v>22</v>
      </c>
      <c r="L327" s="16">
        <v>3.8184999999999998</v>
      </c>
      <c r="M327" s="12"/>
    </row>
    <row r="328" spans="1:13" x14ac:dyDescent="0.3">
      <c r="A328" s="10" t="s">
        <v>192</v>
      </c>
      <c r="B328" s="11" t="s">
        <v>741</v>
      </c>
      <c r="C328" s="12" t="s">
        <v>519</v>
      </c>
      <c r="D328" s="14">
        <v>1067499.9115655031</v>
      </c>
      <c r="E328" s="21">
        <v>424583.34295295598</v>
      </c>
      <c r="F328" s="13">
        <v>1308399.9485476036</v>
      </c>
      <c r="G328" s="25">
        <f t="shared" si="11"/>
        <v>0.39773618559864682</v>
      </c>
      <c r="H328" s="28" t="s">
        <v>653</v>
      </c>
      <c r="I328" s="15">
        <f t="shared" si="10"/>
        <v>1.2256675006453324</v>
      </c>
      <c r="J328" s="31" t="s">
        <v>651</v>
      </c>
      <c r="K328" s="16">
        <v>9.8000000000000007</v>
      </c>
      <c r="L328" s="16">
        <v>3.7856999999999998</v>
      </c>
      <c r="M328" s="12"/>
    </row>
    <row r="329" spans="1:13" x14ac:dyDescent="0.3">
      <c r="A329" s="10" t="s">
        <v>36</v>
      </c>
      <c r="B329" s="11" t="s">
        <v>654</v>
      </c>
      <c r="C329" s="12" t="s">
        <v>368</v>
      </c>
      <c r="D329" s="14">
        <v>716019.01065761328</v>
      </c>
      <c r="E329" s="21">
        <v>568020.47931915172</v>
      </c>
      <c r="F329" s="13">
        <v>46090980.076667137</v>
      </c>
      <c r="G329" s="25">
        <f t="shared" si="11"/>
        <v>0.79330362862497839</v>
      </c>
      <c r="H329" s="28" t="s">
        <v>653</v>
      </c>
      <c r="I329" s="15">
        <f t="shared" si="10"/>
        <v>64.371168070434052</v>
      </c>
      <c r="J329" s="31" t="s">
        <v>651</v>
      </c>
      <c r="K329" s="16">
        <v>47.9</v>
      </c>
      <c r="L329" s="16">
        <v>3.7538999999999998</v>
      </c>
      <c r="M329" s="12"/>
    </row>
    <row r="330" spans="1:13" x14ac:dyDescent="0.3">
      <c r="A330" s="10" t="s">
        <v>298</v>
      </c>
      <c r="B330" s="11" t="s">
        <v>778</v>
      </c>
      <c r="C330" s="12" t="s">
        <v>601</v>
      </c>
      <c r="D330" s="14">
        <v>2524901.3005622984</v>
      </c>
      <c r="E330" s="21">
        <v>3243799.8802801673</v>
      </c>
      <c r="F330" s="13">
        <v>1909401.243470517</v>
      </c>
      <c r="G330" s="25">
        <f t="shared" si="11"/>
        <v>1.2847234383212403</v>
      </c>
      <c r="H330" s="25" t="s">
        <v>651</v>
      </c>
      <c r="I330" s="15">
        <f t="shared" si="10"/>
        <v>0.75622807237862766</v>
      </c>
      <c r="J330" s="32" t="s">
        <v>653</v>
      </c>
      <c r="K330" s="16">
        <v>29.7</v>
      </c>
      <c r="L330" s="16">
        <v>3.3778000000000001</v>
      </c>
      <c r="M330" s="12"/>
    </row>
    <row r="331" spans="1:13" x14ac:dyDescent="0.3">
      <c r="A331" s="10" t="s">
        <v>159</v>
      </c>
      <c r="B331" s="11" t="s">
        <v>785</v>
      </c>
      <c r="C331" s="12" t="s">
        <v>488</v>
      </c>
      <c r="D331" s="14">
        <v>880140.04962011008</v>
      </c>
      <c r="E331" s="21">
        <v>767043.18973187881</v>
      </c>
      <c r="F331" s="13">
        <v>636749.72134505061</v>
      </c>
      <c r="G331" s="25">
        <f t="shared" si="11"/>
        <v>0.87150129125808262</v>
      </c>
      <c r="H331" s="28" t="s">
        <v>652</v>
      </c>
      <c r="I331" s="15">
        <f t="shared" si="10"/>
        <v>0.72346409144759105</v>
      </c>
      <c r="J331" s="32" t="s">
        <v>653</v>
      </c>
      <c r="K331" s="16">
        <v>8.6999999999999993</v>
      </c>
      <c r="L331" s="16">
        <v>3.1970000000000001</v>
      </c>
      <c r="M331" s="12"/>
    </row>
    <row r="332" spans="1:13" x14ac:dyDescent="0.3">
      <c r="A332" s="10" t="s">
        <v>130</v>
      </c>
      <c r="B332" s="11" t="s">
        <v>749</v>
      </c>
      <c r="C332" s="12" t="s">
        <v>460</v>
      </c>
      <c r="D332" s="14">
        <v>4212097.2935912656</v>
      </c>
      <c r="E332" s="21">
        <v>769087.26632958383</v>
      </c>
      <c r="F332" s="13">
        <v>3518898.9559196518</v>
      </c>
      <c r="G332" s="25">
        <f t="shared" si="11"/>
        <v>0.18259010006719342</v>
      </c>
      <c r="H332" s="28" t="s">
        <v>653</v>
      </c>
      <c r="I332" s="15">
        <f t="shared" si="10"/>
        <v>0.83542679825408594</v>
      </c>
      <c r="J332" s="32" t="s">
        <v>652</v>
      </c>
      <c r="K332" s="16">
        <v>58.5</v>
      </c>
      <c r="L332" s="16">
        <v>2.9234</v>
      </c>
      <c r="M332" s="12"/>
    </row>
    <row r="333" spans="1:13" x14ac:dyDescent="0.3">
      <c r="A333" s="10" t="s">
        <v>242</v>
      </c>
      <c r="B333" s="11" t="s">
        <v>847</v>
      </c>
      <c r="C333" s="12" t="s">
        <v>568</v>
      </c>
      <c r="D333" s="14">
        <v>448420295.99131328</v>
      </c>
      <c r="E333" s="21">
        <v>444870241.92666203</v>
      </c>
      <c r="F333" s="13">
        <v>512839895.73081291</v>
      </c>
      <c r="G333" s="25">
        <f t="shared" si="11"/>
        <v>0.99208319940826228</v>
      </c>
      <c r="H333" s="28" t="s">
        <v>652</v>
      </c>
      <c r="I333" s="15">
        <f t="shared" si="10"/>
        <v>1.1436589742154479</v>
      </c>
      <c r="J333" s="32" t="s">
        <v>652</v>
      </c>
      <c r="K333" s="16">
        <v>0.8</v>
      </c>
      <c r="L333" s="16">
        <v>2.5095000000000001</v>
      </c>
      <c r="M333" s="12"/>
    </row>
  </sheetData>
  <autoFilter ref="A2:M2" xr:uid="{00000000-0009-0000-0000-000000000000}">
    <sortState xmlns:xlrd2="http://schemas.microsoft.com/office/spreadsheetml/2017/richdata2" ref="A3:M333">
      <sortCondition descending="1" ref="L2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11546-501B-41BB-AC3B-6898927322A1}">
  <dimension ref="A1:H48"/>
  <sheetViews>
    <sheetView tabSelected="1" workbookViewId="0">
      <selection activeCell="A28" sqref="A28"/>
    </sheetView>
  </sheetViews>
  <sheetFormatPr defaultRowHeight="14.4" x14ac:dyDescent="0.3"/>
  <cols>
    <col min="2" max="2" width="37.77734375" bestFit="1" customWidth="1"/>
  </cols>
  <sheetData>
    <row r="1" spans="1:8" s="34" customFormat="1" x14ac:dyDescent="0.3">
      <c r="A1" s="34" t="s">
        <v>1224</v>
      </c>
    </row>
    <row r="2" spans="1:8" x14ac:dyDescent="0.3">
      <c r="A2" s="34" t="s">
        <v>990</v>
      </c>
      <c r="B2" s="34" t="s">
        <v>991</v>
      </c>
      <c r="C2" s="34" t="s">
        <v>992</v>
      </c>
      <c r="D2" s="34" t="s">
        <v>993</v>
      </c>
      <c r="E2" s="34" t="s">
        <v>994</v>
      </c>
      <c r="F2" s="34" t="s">
        <v>995</v>
      </c>
      <c r="G2" s="34" t="s">
        <v>996</v>
      </c>
      <c r="H2" s="34" t="s">
        <v>997</v>
      </c>
    </row>
    <row r="3" spans="1:8" x14ac:dyDescent="0.3">
      <c r="A3" t="s">
        <v>998</v>
      </c>
      <c r="B3" t="s">
        <v>999</v>
      </c>
      <c r="C3">
        <v>32</v>
      </c>
      <c r="D3">
        <v>128</v>
      </c>
      <c r="E3" t="s">
        <v>1000</v>
      </c>
      <c r="F3" t="s">
        <v>1001</v>
      </c>
      <c r="G3" t="s">
        <v>1002</v>
      </c>
      <c r="H3" t="s">
        <v>1003</v>
      </c>
    </row>
    <row r="4" spans="1:8" x14ac:dyDescent="0.3">
      <c r="A4" t="s">
        <v>1004</v>
      </c>
      <c r="B4" t="s">
        <v>1005</v>
      </c>
      <c r="C4">
        <v>35</v>
      </c>
      <c r="D4">
        <v>221</v>
      </c>
      <c r="E4" t="s">
        <v>1006</v>
      </c>
      <c r="F4" t="s">
        <v>1007</v>
      </c>
      <c r="G4" t="s">
        <v>1008</v>
      </c>
      <c r="H4" t="s">
        <v>1009</v>
      </c>
    </row>
    <row r="5" spans="1:8" x14ac:dyDescent="0.3">
      <c r="A5" t="s">
        <v>1010</v>
      </c>
      <c r="B5" t="s">
        <v>1011</v>
      </c>
      <c r="C5">
        <v>36</v>
      </c>
      <c r="D5">
        <v>260</v>
      </c>
      <c r="E5" t="s">
        <v>1012</v>
      </c>
      <c r="F5" t="s">
        <v>1013</v>
      </c>
      <c r="G5" t="s">
        <v>1014</v>
      </c>
      <c r="H5" t="s">
        <v>1015</v>
      </c>
    </row>
    <row r="6" spans="1:8" x14ac:dyDescent="0.3">
      <c r="A6" t="s">
        <v>1016</v>
      </c>
      <c r="B6" t="s">
        <v>1017</v>
      </c>
      <c r="C6">
        <v>35</v>
      </c>
      <c r="D6">
        <v>235</v>
      </c>
      <c r="E6" t="s">
        <v>1018</v>
      </c>
      <c r="F6" t="s">
        <v>1019</v>
      </c>
      <c r="G6" t="s">
        <v>1020</v>
      </c>
      <c r="H6" t="s">
        <v>1021</v>
      </c>
    </row>
    <row r="7" spans="1:8" x14ac:dyDescent="0.3">
      <c r="A7" t="s">
        <v>1022</v>
      </c>
      <c r="B7" t="s">
        <v>1023</v>
      </c>
      <c r="C7">
        <v>36</v>
      </c>
      <c r="D7">
        <v>289</v>
      </c>
      <c r="E7" t="s">
        <v>1024</v>
      </c>
      <c r="F7" t="s">
        <v>1025</v>
      </c>
      <c r="G7" t="s">
        <v>1026</v>
      </c>
      <c r="H7" t="s">
        <v>1027</v>
      </c>
    </row>
    <row r="8" spans="1:8" x14ac:dyDescent="0.3">
      <c r="A8" t="s">
        <v>1028</v>
      </c>
      <c r="B8" t="s">
        <v>1029</v>
      </c>
      <c r="C8">
        <v>36</v>
      </c>
      <c r="D8">
        <v>352</v>
      </c>
      <c r="E8" t="s">
        <v>1030</v>
      </c>
      <c r="F8" t="s">
        <v>1031</v>
      </c>
      <c r="G8" t="s">
        <v>1032</v>
      </c>
      <c r="H8" t="s">
        <v>1033</v>
      </c>
    </row>
    <row r="9" spans="1:8" x14ac:dyDescent="0.3">
      <c r="A9" t="s">
        <v>1034</v>
      </c>
      <c r="B9" t="s">
        <v>1035</v>
      </c>
      <c r="C9">
        <v>35</v>
      </c>
      <c r="D9">
        <v>346</v>
      </c>
      <c r="E9" t="s">
        <v>1030</v>
      </c>
      <c r="F9" t="s">
        <v>1036</v>
      </c>
      <c r="G9" t="s">
        <v>1037</v>
      </c>
      <c r="H9" t="s">
        <v>1038</v>
      </c>
    </row>
    <row r="10" spans="1:8" x14ac:dyDescent="0.3">
      <c r="A10" t="s">
        <v>1039</v>
      </c>
      <c r="B10" t="s">
        <v>1040</v>
      </c>
      <c r="C10">
        <v>28</v>
      </c>
      <c r="D10">
        <v>147</v>
      </c>
      <c r="E10" t="s">
        <v>1041</v>
      </c>
      <c r="F10" t="s">
        <v>1042</v>
      </c>
      <c r="G10" t="s">
        <v>1043</v>
      </c>
      <c r="H10" t="s">
        <v>1044</v>
      </c>
    </row>
    <row r="11" spans="1:8" x14ac:dyDescent="0.3">
      <c r="A11" t="s">
        <v>1045</v>
      </c>
      <c r="B11" t="s">
        <v>1046</v>
      </c>
      <c r="C11">
        <v>52</v>
      </c>
      <c r="D11">
        <v>1431</v>
      </c>
      <c r="E11" t="s">
        <v>1047</v>
      </c>
      <c r="F11" t="s">
        <v>1048</v>
      </c>
      <c r="G11" t="s">
        <v>1049</v>
      </c>
      <c r="H11" t="s">
        <v>1050</v>
      </c>
    </row>
    <row r="12" spans="1:8" x14ac:dyDescent="0.3">
      <c r="A12" t="s">
        <v>1051</v>
      </c>
      <c r="B12" t="s">
        <v>1052</v>
      </c>
      <c r="C12">
        <v>17</v>
      </c>
      <c r="D12">
        <v>143</v>
      </c>
      <c r="E12" t="s">
        <v>1053</v>
      </c>
      <c r="F12" t="s">
        <v>1054</v>
      </c>
      <c r="G12" t="s">
        <v>1055</v>
      </c>
      <c r="H12" t="s">
        <v>1056</v>
      </c>
    </row>
    <row r="13" spans="1:8" x14ac:dyDescent="0.3">
      <c r="A13" t="s">
        <v>1057</v>
      </c>
      <c r="B13" t="s">
        <v>1058</v>
      </c>
      <c r="C13">
        <v>12</v>
      </c>
      <c r="D13">
        <v>82</v>
      </c>
      <c r="E13" t="s">
        <v>1059</v>
      </c>
      <c r="F13" t="s">
        <v>1060</v>
      </c>
      <c r="G13" t="s">
        <v>1061</v>
      </c>
      <c r="H13" t="s">
        <v>1062</v>
      </c>
    </row>
    <row r="14" spans="1:8" x14ac:dyDescent="0.3">
      <c r="A14" t="s">
        <v>1063</v>
      </c>
      <c r="B14" t="s">
        <v>1064</v>
      </c>
      <c r="C14">
        <v>7</v>
      </c>
      <c r="D14">
        <v>49</v>
      </c>
      <c r="E14" t="s">
        <v>1065</v>
      </c>
      <c r="F14" t="s">
        <v>1066</v>
      </c>
      <c r="G14" t="s">
        <v>1067</v>
      </c>
      <c r="H14" t="s">
        <v>1068</v>
      </c>
    </row>
    <row r="15" spans="1:8" x14ac:dyDescent="0.3">
      <c r="A15" t="s">
        <v>1069</v>
      </c>
      <c r="B15" t="s">
        <v>1070</v>
      </c>
      <c r="C15">
        <v>6</v>
      </c>
      <c r="D15">
        <v>30</v>
      </c>
      <c r="E15" t="s">
        <v>1071</v>
      </c>
      <c r="F15" t="s">
        <v>1072</v>
      </c>
      <c r="G15" t="s">
        <v>1073</v>
      </c>
      <c r="H15" t="s">
        <v>1074</v>
      </c>
    </row>
    <row r="16" spans="1:8" x14ac:dyDescent="0.3">
      <c r="A16" t="s">
        <v>1075</v>
      </c>
      <c r="B16" t="s">
        <v>1076</v>
      </c>
      <c r="C16">
        <v>5</v>
      </c>
      <c r="D16">
        <v>69</v>
      </c>
      <c r="E16" t="s">
        <v>1077</v>
      </c>
      <c r="F16" t="s">
        <v>1078</v>
      </c>
      <c r="G16" t="s">
        <v>1079</v>
      </c>
      <c r="H16" t="s">
        <v>1080</v>
      </c>
    </row>
    <row r="17" spans="1:8" x14ac:dyDescent="0.3">
      <c r="A17" t="s">
        <v>1081</v>
      </c>
      <c r="B17" t="s">
        <v>1082</v>
      </c>
      <c r="C17">
        <v>5</v>
      </c>
      <c r="D17">
        <v>112</v>
      </c>
      <c r="E17" t="s">
        <v>1083</v>
      </c>
      <c r="F17" t="s">
        <v>1084</v>
      </c>
      <c r="G17" t="s">
        <v>1085</v>
      </c>
      <c r="H17" t="s">
        <v>1086</v>
      </c>
    </row>
    <row r="18" spans="1:8" x14ac:dyDescent="0.3">
      <c r="A18" t="s">
        <v>1087</v>
      </c>
      <c r="B18" t="s">
        <v>1088</v>
      </c>
      <c r="C18">
        <v>4</v>
      </c>
      <c r="D18">
        <v>57</v>
      </c>
      <c r="E18" t="s">
        <v>1089</v>
      </c>
      <c r="F18" t="s">
        <v>1084</v>
      </c>
      <c r="G18" t="s">
        <v>1090</v>
      </c>
      <c r="H18" t="s">
        <v>1091</v>
      </c>
    </row>
    <row r="19" spans="1:8" x14ac:dyDescent="0.3">
      <c r="A19" t="s">
        <v>1092</v>
      </c>
      <c r="B19" t="s">
        <v>1093</v>
      </c>
      <c r="C19">
        <v>3</v>
      </c>
      <c r="D19">
        <v>27</v>
      </c>
      <c r="E19" t="s">
        <v>1094</v>
      </c>
      <c r="F19" t="s">
        <v>1095</v>
      </c>
      <c r="G19" t="s">
        <v>1096</v>
      </c>
      <c r="H19" t="s">
        <v>1097</v>
      </c>
    </row>
    <row r="20" spans="1:8" x14ac:dyDescent="0.3">
      <c r="A20" t="s">
        <v>1098</v>
      </c>
      <c r="B20" t="s">
        <v>1099</v>
      </c>
      <c r="C20">
        <v>3</v>
      </c>
      <c r="D20">
        <v>29</v>
      </c>
      <c r="E20" t="s">
        <v>1100</v>
      </c>
      <c r="F20" t="s">
        <v>1101</v>
      </c>
      <c r="G20" t="s">
        <v>1102</v>
      </c>
      <c r="H20" t="s">
        <v>1103</v>
      </c>
    </row>
    <row r="21" spans="1:8" x14ac:dyDescent="0.3">
      <c r="A21" t="s">
        <v>1104</v>
      </c>
      <c r="B21" t="s">
        <v>1105</v>
      </c>
      <c r="C21">
        <v>3</v>
      </c>
      <c r="D21">
        <v>30</v>
      </c>
      <c r="E21" t="s">
        <v>1106</v>
      </c>
      <c r="F21" t="s">
        <v>1107</v>
      </c>
      <c r="G21" t="s">
        <v>1108</v>
      </c>
      <c r="H21" t="s">
        <v>1109</v>
      </c>
    </row>
    <row r="22" spans="1:8" x14ac:dyDescent="0.3">
      <c r="A22" t="s">
        <v>1110</v>
      </c>
      <c r="B22" t="s">
        <v>1111</v>
      </c>
      <c r="C22">
        <v>4</v>
      </c>
      <c r="D22">
        <v>79</v>
      </c>
      <c r="E22" t="s">
        <v>1112</v>
      </c>
      <c r="F22" t="s">
        <v>1113</v>
      </c>
      <c r="G22" t="s">
        <v>1114</v>
      </c>
      <c r="H22" t="s">
        <v>1115</v>
      </c>
    </row>
    <row r="23" spans="1:8" x14ac:dyDescent="0.3">
      <c r="A23" t="s">
        <v>1116</v>
      </c>
      <c r="B23" t="s">
        <v>1117</v>
      </c>
      <c r="C23">
        <v>3</v>
      </c>
      <c r="D23">
        <v>35</v>
      </c>
      <c r="E23" t="s">
        <v>1118</v>
      </c>
      <c r="F23" t="s">
        <v>1119</v>
      </c>
      <c r="G23" t="s">
        <v>1120</v>
      </c>
      <c r="H23" t="s">
        <v>1121</v>
      </c>
    </row>
    <row r="24" spans="1:8" x14ac:dyDescent="0.3">
      <c r="A24" t="s">
        <v>1122</v>
      </c>
      <c r="B24" t="s">
        <v>1123</v>
      </c>
      <c r="C24">
        <v>5</v>
      </c>
      <c r="D24">
        <v>158</v>
      </c>
      <c r="E24" t="s">
        <v>1124</v>
      </c>
      <c r="F24" t="s">
        <v>1125</v>
      </c>
      <c r="G24" t="s">
        <v>1126</v>
      </c>
      <c r="H24" t="s">
        <v>1127</v>
      </c>
    </row>
    <row r="25" spans="1:8" x14ac:dyDescent="0.3">
      <c r="A25" t="s">
        <v>1128</v>
      </c>
      <c r="B25" t="s">
        <v>1129</v>
      </c>
      <c r="C25">
        <v>2</v>
      </c>
      <c r="D25">
        <v>17</v>
      </c>
      <c r="E25" t="s">
        <v>1053</v>
      </c>
      <c r="F25" t="s">
        <v>1130</v>
      </c>
      <c r="G25" t="s">
        <v>1131</v>
      </c>
      <c r="H25" t="s">
        <v>1132</v>
      </c>
    </row>
    <row r="26" spans="1:8" x14ac:dyDescent="0.3">
      <c r="A26" t="s">
        <v>1133</v>
      </c>
      <c r="B26" t="s">
        <v>1134</v>
      </c>
      <c r="C26">
        <v>2</v>
      </c>
      <c r="D26">
        <v>18</v>
      </c>
      <c r="E26" t="s">
        <v>1094</v>
      </c>
      <c r="F26" t="s">
        <v>1135</v>
      </c>
      <c r="G26" t="s">
        <v>1136</v>
      </c>
      <c r="H26" t="s">
        <v>1137</v>
      </c>
    </row>
    <row r="28" spans="1:8" s="34" customFormat="1" x14ac:dyDescent="0.3">
      <c r="A28" s="34" t="s">
        <v>1225</v>
      </c>
    </row>
    <row r="29" spans="1:8" x14ac:dyDescent="0.3">
      <c r="A29" t="s">
        <v>990</v>
      </c>
      <c r="B29" t="s">
        <v>991</v>
      </c>
      <c r="C29" t="s">
        <v>992</v>
      </c>
      <c r="D29" t="s">
        <v>993</v>
      </c>
      <c r="E29" t="s">
        <v>994</v>
      </c>
      <c r="F29" t="s">
        <v>995</v>
      </c>
      <c r="G29" t="s">
        <v>996</v>
      </c>
      <c r="H29" t="s">
        <v>997</v>
      </c>
    </row>
    <row r="30" spans="1:8" x14ac:dyDescent="0.3">
      <c r="A30" t="s">
        <v>1081</v>
      </c>
      <c r="B30" t="s">
        <v>1082</v>
      </c>
      <c r="C30">
        <v>14</v>
      </c>
      <c r="D30">
        <v>112</v>
      </c>
      <c r="E30" t="s">
        <v>1018</v>
      </c>
      <c r="F30" t="s">
        <v>1138</v>
      </c>
      <c r="G30" t="s">
        <v>1139</v>
      </c>
      <c r="H30" t="s">
        <v>1140</v>
      </c>
    </row>
    <row r="31" spans="1:8" x14ac:dyDescent="0.3">
      <c r="A31" t="s">
        <v>1045</v>
      </c>
      <c r="B31" t="s">
        <v>1046</v>
      </c>
      <c r="C31">
        <v>26</v>
      </c>
      <c r="D31">
        <v>1431</v>
      </c>
      <c r="E31" t="s">
        <v>1141</v>
      </c>
      <c r="F31" t="s">
        <v>1142</v>
      </c>
      <c r="G31" t="s">
        <v>1143</v>
      </c>
      <c r="H31" t="s">
        <v>1144</v>
      </c>
    </row>
    <row r="32" spans="1:8" x14ac:dyDescent="0.3">
      <c r="A32" t="s">
        <v>1069</v>
      </c>
      <c r="B32" t="s">
        <v>1070</v>
      </c>
      <c r="C32">
        <v>7</v>
      </c>
      <c r="D32">
        <v>30</v>
      </c>
      <c r="E32" t="s">
        <v>1145</v>
      </c>
      <c r="F32" t="s">
        <v>1146</v>
      </c>
      <c r="G32" t="s">
        <v>1147</v>
      </c>
      <c r="H32" t="s">
        <v>1148</v>
      </c>
    </row>
    <row r="33" spans="1:8" x14ac:dyDescent="0.3">
      <c r="A33" t="s">
        <v>1149</v>
      </c>
      <c r="B33" t="s">
        <v>1150</v>
      </c>
      <c r="C33">
        <v>6</v>
      </c>
      <c r="D33">
        <v>26</v>
      </c>
      <c r="E33" t="s">
        <v>1145</v>
      </c>
      <c r="F33" t="s">
        <v>1151</v>
      </c>
      <c r="G33" t="s">
        <v>1152</v>
      </c>
      <c r="H33" t="s">
        <v>1153</v>
      </c>
    </row>
    <row r="34" spans="1:8" x14ac:dyDescent="0.3">
      <c r="A34" t="s">
        <v>1116</v>
      </c>
      <c r="B34" t="s">
        <v>1117</v>
      </c>
      <c r="C34">
        <v>6</v>
      </c>
      <c r="D34">
        <v>35</v>
      </c>
      <c r="E34" t="s">
        <v>1154</v>
      </c>
      <c r="F34" t="s">
        <v>1155</v>
      </c>
      <c r="G34" t="s">
        <v>1156</v>
      </c>
      <c r="H34" t="s">
        <v>1157</v>
      </c>
    </row>
    <row r="35" spans="1:8" x14ac:dyDescent="0.3">
      <c r="A35" t="s">
        <v>1158</v>
      </c>
      <c r="B35" t="s">
        <v>1159</v>
      </c>
      <c r="C35">
        <v>6</v>
      </c>
      <c r="D35">
        <v>40</v>
      </c>
      <c r="E35" t="s">
        <v>1160</v>
      </c>
      <c r="F35" t="s">
        <v>1161</v>
      </c>
      <c r="G35" t="s">
        <v>1162</v>
      </c>
      <c r="H35" t="s">
        <v>1163</v>
      </c>
    </row>
    <row r="36" spans="1:8" x14ac:dyDescent="0.3">
      <c r="A36" t="s">
        <v>1063</v>
      </c>
      <c r="B36" t="s">
        <v>1064</v>
      </c>
      <c r="C36">
        <v>6</v>
      </c>
      <c r="D36">
        <v>49</v>
      </c>
      <c r="E36" t="s">
        <v>1059</v>
      </c>
      <c r="F36" t="s">
        <v>1164</v>
      </c>
      <c r="G36" t="s">
        <v>1165</v>
      </c>
      <c r="H36" t="s">
        <v>1166</v>
      </c>
    </row>
    <row r="37" spans="1:8" x14ac:dyDescent="0.3">
      <c r="A37" t="s">
        <v>1167</v>
      </c>
      <c r="B37" t="s">
        <v>1168</v>
      </c>
      <c r="C37">
        <v>5</v>
      </c>
      <c r="D37">
        <v>23</v>
      </c>
      <c r="E37" t="s">
        <v>1169</v>
      </c>
      <c r="F37" t="s">
        <v>1164</v>
      </c>
      <c r="G37" t="s">
        <v>1170</v>
      </c>
      <c r="H37" t="s">
        <v>1171</v>
      </c>
    </row>
    <row r="38" spans="1:8" x14ac:dyDescent="0.3">
      <c r="A38" t="s">
        <v>1104</v>
      </c>
      <c r="B38" t="s">
        <v>1105</v>
      </c>
      <c r="C38">
        <v>5</v>
      </c>
      <c r="D38">
        <v>30</v>
      </c>
      <c r="E38" t="s">
        <v>1071</v>
      </c>
      <c r="F38" t="s">
        <v>1172</v>
      </c>
      <c r="G38" t="s">
        <v>1173</v>
      </c>
      <c r="H38" t="s">
        <v>1174</v>
      </c>
    </row>
    <row r="39" spans="1:8" x14ac:dyDescent="0.3">
      <c r="A39" t="s">
        <v>1087</v>
      </c>
      <c r="B39" t="s">
        <v>1088</v>
      </c>
      <c r="C39">
        <v>5</v>
      </c>
      <c r="D39">
        <v>57</v>
      </c>
      <c r="E39" t="s">
        <v>1175</v>
      </c>
      <c r="F39" t="s">
        <v>1176</v>
      </c>
      <c r="G39" t="s">
        <v>1177</v>
      </c>
      <c r="H39" t="s">
        <v>1178</v>
      </c>
    </row>
    <row r="40" spans="1:8" x14ac:dyDescent="0.3">
      <c r="A40" t="s">
        <v>1179</v>
      </c>
      <c r="B40" t="s">
        <v>1180</v>
      </c>
      <c r="C40">
        <v>4</v>
      </c>
      <c r="D40">
        <v>47</v>
      </c>
      <c r="E40" t="s">
        <v>1030</v>
      </c>
      <c r="F40" t="s">
        <v>1181</v>
      </c>
      <c r="G40" t="s">
        <v>1182</v>
      </c>
      <c r="H40" t="s">
        <v>1183</v>
      </c>
    </row>
    <row r="41" spans="1:8" x14ac:dyDescent="0.3">
      <c r="A41" t="s">
        <v>1184</v>
      </c>
      <c r="B41" t="s">
        <v>1185</v>
      </c>
      <c r="C41">
        <v>4</v>
      </c>
      <c r="D41">
        <v>58</v>
      </c>
      <c r="E41" t="s">
        <v>1186</v>
      </c>
      <c r="F41" t="s">
        <v>1187</v>
      </c>
      <c r="G41" t="s">
        <v>1188</v>
      </c>
      <c r="H41" t="s">
        <v>1189</v>
      </c>
    </row>
    <row r="42" spans="1:8" x14ac:dyDescent="0.3">
      <c r="A42" t="s">
        <v>1190</v>
      </c>
      <c r="B42" t="s">
        <v>1191</v>
      </c>
      <c r="C42">
        <v>4</v>
      </c>
      <c r="D42">
        <v>58</v>
      </c>
      <c r="E42" t="s">
        <v>1186</v>
      </c>
      <c r="F42" t="s">
        <v>1187</v>
      </c>
      <c r="G42" t="s">
        <v>1182</v>
      </c>
      <c r="H42" t="s">
        <v>1183</v>
      </c>
    </row>
    <row r="43" spans="1:8" x14ac:dyDescent="0.3">
      <c r="A43" t="s">
        <v>1092</v>
      </c>
      <c r="B43" t="s">
        <v>1093</v>
      </c>
      <c r="C43">
        <v>3</v>
      </c>
      <c r="D43">
        <v>27</v>
      </c>
      <c r="E43" t="s">
        <v>1192</v>
      </c>
      <c r="F43" t="s">
        <v>1193</v>
      </c>
      <c r="G43" t="s">
        <v>1194</v>
      </c>
      <c r="H43" t="s">
        <v>1195</v>
      </c>
    </row>
    <row r="44" spans="1:8" x14ac:dyDescent="0.3">
      <c r="A44" t="s">
        <v>1110</v>
      </c>
      <c r="B44" t="s">
        <v>1111</v>
      </c>
      <c r="C44">
        <v>4</v>
      </c>
      <c r="D44">
        <v>79</v>
      </c>
      <c r="E44" t="s">
        <v>1196</v>
      </c>
      <c r="F44" t="s">
        <v>1197</v>
      </c>
      <c r="G44" t="s">
        <v>1198</v>
      </c>
      <c r="H44" t="s">
        <v>1199</v>
      </c>
    </row>
    <row r="45" spans="1:8" x14ac:dyDescent="0.3">
      <c r="A45" t="s">
        <v>1200</v>
      </c>
      <c r="B45" t="s">
        <v>1201</v>
      </c>
      <c r="C45">
        <v>3</v>
      </c>
      <c r="D45">
        <v>33</v>
      </c>
      <c r="E45" t="s">
        <v>1202</v>
      </c>
      <c r="F45" t="s">
        <v>1203</v>
      </c>
      <c r="G45" t="s">
        <v>1204</v>
      </c>
      <c r="H45" t="s">
        <v>1205</v>
      </c>
    </row>
    <row r="46" spans="1:8" x14ac:dyDescent="0.3">
      <c r="A46" t="s">
        <v>1206</v>
      </c>
      <c r="B46" t="s">
        <v>1207</v>
      </c>
      <c r="C46">
        <v>3</v>
      </c>
      <c r="D46">
        <v>46</v>
      </c>
      <c r="E46" t="s">
        <v>1208</v>
      </c>
      <c r="F46" t="s">
        <v>1209</v>
      </c>
      <c r="G46" t="s">
        <v>1210</v>
      </c>
      <c r="H46" t="s">
        <v>1211</v>
      </c>
    </row>
    <row r="47" spans="1:8" x14ac:dyDescent="0.3">
      <c r="A47" t="s">
        <v>1212</v>
      </c>
      <c r="B47" t="s">
        <v>1213</v>
      </c>
      <c r="C47">
        <v>3</v>
      </c>
      <c r="D47">
        <v>48</v>
      </c>
      <c r="E47" t="s">
        <v>1214</v>
      </c>
      <c r="F47" t="s">
        <v>1215</v>
      </c>
      <c r="G47" t="s">
        <v>1216</v>
      </c>
      <c r="H47" t="s">
        <v>1217</v>
      </c>
    </row>
    <row r="48" spans="1:8" x14ac:dyDescent="0.3">
      <c r="A48" t="s">
        <v>1218</v>
      </c>
      <c r="B48" t="s">
        <v>1219</v>
      </c>
      <c r="C48">
        <v>3</v>
      </c>
      <c r="D48">
        <v>62</v>
      </c>
      <c r="E48" t="s">
        <v>1220</v>
      </c>
      <c r="F48" t="s">
        <v>1221</v>
      </c>
      <c r="G48" t="s">
        <v>1222</v>
      </c>
      <c r="H48" t="s">
        <v>1223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F0A71-768F-4A0D-AEB0-F735A9E4D1C2}">
  <dimension ref="A1:I47"/>
  <sheetViews>
    <sheetView workbookViewId="0">
      <selection activeCell="K19" sqref="K19"/>
    </sheetView>
  </sheetViews>
  <sheetFormatPr defaultRowHeight="14.4" x14ac:dyDescent="0.3"/>
  <cols>
    <col min="2" max="2" width="35.88671875" bestFit="1" customWidth="1"/>
  </cols>
  <sheetData>
    <row r="1" spans="1:9" s="34" customFormat="1" x14ac:dyDescent="0.3">
      <c r="A1" s="34" t="s">
        <v>1363</v>
      </c>
    </row>
    <row r="2" spans="1:9" x14ac:dyDescent="0.3">
      <c r="A2" s="34" t="s">
        <v>990</v>
      </c>
      <c r="B2" s="34" t="s">
        <v>991</v>
      </c>
      <c r="C2" s="34" t="s">
        <v>992</v>
      </c>
      <c r="D2" s="34" t="s">
        <v>993</v>
      </c>
      <c r="E2" s="34" t="s">
        <v>994</v>
      </c>
      <c r="F2" s="34" t="s">
        <v>995</v>
      </c>
      <c r="G2" s="34" t="s">
        <v>996</v>
      </c>
      <c r="H2" s="34" t="s">
        <v>997</v>
      </c>
      <c r="I2" s="34"/>
    </row>
    <row r="3" spans="1:9" x14ac:dyDescent="0.3">
      <c r="A3" t="s">
        <v>1045</v>
      </c>
      <c r="B3" t="s">
        <v>1046</v>
      </c>
      <c r="C3">
        <v>30</v>
      </c>
      <c r="D3">
        <v>1431</v>
      </c>
      <c r="E3" t="s">
        <v>1226</v>
      </c>
      <c r="F3" t="s">
        <v>1227</v>
      </c>
      <c r="G3" t="s">
        <v>1228</v>
      </c>
      <c r="H3" t="s">
        <v>1229</v>
      </c>
    </row>
    <row r="4" spans="1:9" x14ac:dyDescent="0.3">
      <c r="A4" t="s">
        <v>1010</v>
      </c>
      <c r="B4" t="s">
        <v>1011</v>
      </c>
      <c r="C4">
        <v>14</v>
      </c>
      <c r="D4">
        <v>260</v>
      </c>
      <c r="E4" t="s">
        <v>1208</v>
      </c>
      <c r="F4" t="s">
        <v>1230</v>
      </c>
      <c r="G4" t="s">
        <v>1231</v>
      </c>
      <c r="H4" t="s">
        <v>1232</v>
      </c>
    </row>
    <row r="5" spans="1:9" x14ac:dyDescent="0.3">
      <c r="A5" t="s">
        <v>1004</v>
      </c>
      <c r="B5" t="s">
        <v>1005</v>
      </c>
      <c r="C5">
        <v>13</v>
      </c>
      <c r="D5">
        <v>221</v>
      </c>
      <c r="E5" t="s">
        <v>1118</v>
      </c>
      <c r="F5" t="s">
        <v>1233</v>
      </c>
      <c r="G5" t="s">
        <v>1234</v>
      </c>
      <c r="H5" t="s">
        <v>1235</v>
      </c>
    </row>
    <row r="6" spans="1:9" x14ac:dyDescent="0.3">
      <c r="A6" t="s">
        <v>1022</v>
      </c>
      <c r="B6" t="s">
        <v>1023</v>
      </c>
      <c r="C6">
        <v>14</v>
      </c>
      <c r="D6">
        <v>289</v>
      </c>
      <c r="E6" t="s">
        <v>1089</v>
      </c>
      <c r="F6" t="s">
        <v>1233</v>
      </c>
      <c r="G6" t="s">
        <v>1236</v>
      </c>
      <c r="H6" t="s">
        <v>1237</v>
      </c>
    </row>
    <row r="7" spans="1:9" x14ac:dyDescent="0.3">
      <c r="A7" t="s">
        <v>998</v>
      </c>
      <c r="B7" t="s">
        <v>999</v>
      </c>
      <c r="C7">
        <v>11</v>
      </c>
      <c r="D7">
        <v>128</v>
      </c>
      <c r="E7" t="s">
        <v>1024</v>
      </c>
      <c r="F7" t="s">
        <v>1238</v>
      </c>
      <c r="G7" t="s">
        <v>1239</v>
      </c>
      <c r="H7" t="s">
        <v>1240</v>
      </c>
    </row>
    <row r="8" spans="1:9" x14ac:dyDescent="0.3">
      <c r="A8" t="s">
        <v>1016</v>
      </c>
      <c r="B8" t="s">
        <v>1017</v>
      </c>
      <c r="C8">
        <v>13</v>
      </c>
      <c r="D8">
        <v>235</v>
      </c>
      <c r="E8" t="s">
        <v>1241</v>
      </c>
      <c r="F8" t="s">
        <v>1238</v>
      </c>
      <c r="G8" t="s">
        <v>1242</v>
      </c>
      <c r="H8" t="s">
        <v>1243</v>
      </c>
    </row>
    <row r="9" spans="1:9" x14ac:dyDescent="0.3">
      <c r="A9" t="s">
        <v>1034</v>
      </c>
      <c r="B9" t="s">
        <v>1035</v>
      </c>
      <c r="C9">
        <v>14</v>
      </c>
      <c r="D9">
        <v>346</v>
      </c>
      <c r="E9" t="s">
        <v>1220</v>
      </c>
      <c r="F9" t="s">
        <v>1244</v>
      </c>
      <c r="G9" t="s">
        <v>1231</v>
      </c>
      <c r="H9" t="s">
        <v>1232</v>
      </c>
    </row>
    <row r="10" spans="1:9" x14ac:dyDescent="0.3">
      <c r="A10" t="s">
        <v>1028</v>
      </c>
      <c r="B10" t="s">
        <v>1029</v>
      </c>
      <c r="C10">
        <v>13</v>
      </c>
      <c r="D10">
        <v>352</v>
      </c>
      <c r="E10" t="s">
        <v>1245</v>
      </c>
      <c r="F10" t="s">
        <v>1246</v>
      </c>
      <c r="G10" t="s">
        <v>1247</v>
      </c>
      <c r="H10" t="s">
        <v>1248</v>
      </c>
    </row>
    <row r="11" spans="1:9" x14ac:dyDescent="0.3">
      <c r="A11" t="s">
        <v>1063</v>
      </c>
      <c r="B11" t="s">
        <v>1064</v>
      </c>
      <c r="C11">
        <v>6</v>
      </c>
      <c r="D11">
        <v>49</v>
      </c>
      <c r="E11" t="s">
        <v>1160</v>
      </c>
      <c r="F11" t="s">
        <v>1249</v>
      </c>
      <c r="G11" t="s">
        <v>1250</v>
      </c>
      <c r="H11" t="s">
        <v>1251</v>
      </c>
    </row>
    <row r="12" spans="1:9" x14ac:dyDescent="0.3">
      <c r="A12" t="s">
        <v>1039</v>
      </c>
      <c r="B12" t="s">
        <v>1040</v>
      </c>
      <c r="C12">
        <v>8</v>
      </c>
      <c r="D12">
        <v>147</v>
      </c>
      <c r="E12" t="s">
        <v>1208</v>
      </c>
      <c r="F12" t="s">
        <v>1252</v>
      </c>
      <c r="G12" t="s">
        <v>1253</v>
      </c>
      <c r="H12" t="s">
        <v>1254</v>
      </c>
    </row>
    <row r="13" spans="1:9" x14ac:dyDescent="0.3">
      <c r="A13" t="s">
        <v>1057</v>
      </c>
      <c r="B13" t="s">
        <v>1058</v>
      </c>
      <c r="C13">
        <v>5</v>
      </c>
      <c r="D13">
        <v>82</v>
      </c>
      <c r="E13" t="s">
        <v>1255</v>
      </c>
      <c r="F13" t="s">
        <v>1256</v>
      </c>
      <c r="G13" t="s">
        <v>1257</v>
      </c>
      <c r="H13" t="s">
        <v>1258</v>
      </c>
    </row>
    <row r="14" spans="1:9" x14ac:dyDescent="0.3">
      <c r="A14" t="s">
        <v>1081</v>
      </c>
      <c r="B14" t="s">
        <v>1082</v>
      </c>
      <c r="C14">
        <v>5</v>
      </c>
      <c r="D14">
        <v>112</v>
      </c>
      <c r="E14" t="s">
        <v>1259</v>
      </c>
      <c r="F14" t="s">
        <v>1260</v>
      </c>
      <c r="G14" t="s">
        <v>1261</v>
      </c>
      <c r="H14" t="s">
        <v>1262</v>
      </c>
    </row>
    <row r="15" spans="1:9" x14ac:dyDescent="0.3">
      <c r="A15" t="s">
        <v>1051</v>
      </c>
      <c r="B15" t="s">
        <v>1052</v>
      </c>
      <c r="C15">
        <v>5</v>
      </c>
      <c r="D15">
        <v>143</v>
      </c>
      <c r="E15" t="s">
        <v>1112</v>
      </c>
      <c r="F15" t="s">
        <v>1187</v>
      </c>
      <c r="G15" t="s">
        <v>1263</v>
      </c>
      <c r="H15" t="s">
        <v>1264</v>
      </c>
    </row>
    <row r="16" spans="1:9" x14ac:dyDescent="0.3">
      <c r="A16" t="s">
        <v>1110</v>
      </c>
      <c r="B16" t="s">
        <v>1111</v>
      </c>
      <c r="C16">
        <v>4</v>
      </c>
      <c r="D16">
        <v>79</v>
      </c>
      <c r="E16" t="s">
        <v>1265</v>
      </c>
      <c r="F16" t="s">
        <v>1266</v>
      </c>
      <c r="G16" t="s">
        <v>1267</v>
      </c>
      <c r="H16" t="s">
        <v>1268</v>
      </c>
    </row>
    <row r="17" spans="1:9" x14ac:dyDescent="0.3">
      <c r="A17" t="s">
        <v>1104</v>
      </c>
      <c r="B17" t="s">
        <v>1105</v>
      </c>
      <c r="C17">
        <v>3</v>
      </c>
      <c r="D17">
        <v>30</v>
      </c>
      <c r="E17" t="s">
        <v>1059</v>
      </c>
      <c r="F17" t="s">
        <v>1269</v>
      </c>
      <c r="G17" t="s">
        <v>1270</v>
      </c>
      <c r="H17" t="s">
        <v>1271</v>
      </c>
    </row>
    <row r="18" spans="1:9" x14ac:dyDescent="0.3">
      <c r="A18" t="s">
        <v>1069</v>
      </c>
      <c r="B18" t="s">
        <v>1070</v>
      </c>
      <c r="C18">
        <v>3</v>
      </c>
      <c r="D18">
        <v>30</v>
      </c>
      <c r="E18" t="s">
        <v>1059</v>
      </c>
      <c r="F18" t="s">
        <v>1269</v>
      </c>
      <c r="G18" t="s">
        <v>1272</v>
      </c>
      <c r="H18" t="s">
        <v>1273</v>
      </c>
    </row>
    <row r="19" spans="1:9" x14ac:dyDescent="0.3">
      <c r="A19" t="s">
        <v>1158</v>
      </c>
      <c r="B19" t="s">
        <v>1159</v>
      </c>
      <c r="C19">
        <v>3</v>
      </c>
      <c r="D19">
        <v>40</v>
      </c>
      <c r="E19" t="s">
        <v>1202</v>
      </c>
      <c r="F19" t="s">
        <v>1274</v>
      </c>
      <c r="G19" t="s">
        <v>1275</v>
      </c>
      <c r="H19" t="s">
        <v>1276</v>
      </c>
    </row>
    <row r="20" spans="1:9" x14ac:dyDescent="0.3">
      <c r="A20" t="s">
        <v>1087</v>
      </c>
      <c r="B20" t="s">
        <v>1088</v>
      </c>
      <c r="C20">
        <v>3</v>
      </c>
      <c r="D20">
        <v>57</v>
      </c>
      <c r="E20" t="s">
        <v>1277</v>
      </c>
      <c r="F20" t="s">
        <v>1278</v>
      </c>
      <c r="G20" t="s">
        <v>1279</v>
      </c>
      <c r="H20" t="s">
        <v>1280</v>
      </c>
    </row>
    <row r="21" spans="1:9" x14ac:dyDescent="0.3">
      <c r="A21" t="s">
        <v>1128</v>
      </c>
      <c r="B21" t="s">
        <v>1129</v>
      </c>
      <c r="C21">
        <v>2</v>
      </c>
      <c r="D21">
        <v>17</v>
      </c>
      <c r="E21" t="s">
        <v>1281</v>
      </c>
      <c r="F21" t="s">
        <v>1282</v>
      </c>
      <c r="G21" t="s">
        <v>1283</v>
      </c>
      <c r="H21" t="s">
        <v>1284</v>
      </c>
    </row>
    <row r="22" spans="1:9" x14ac:dyDescent="0.3">
      <c r="A22" t="s">
        <v>1285</v>
      </c>
      <c r="B22" t="s">
        <v>1286</v>
      </c>
      <c r="C22">
        <v>2</v>
      </c>
      <c r="D22">
        <v>17</v>
      </c>
      <c r="E22" t="s">
        <v>1281</v>
      </c>
      <c r="F22" t="s">
        <v>1282</v>
      </c>
      <c r="G22" t="s">
        <v>1287</v>
      </c>
      <c r="H22" t="s">
        <v>1288</v>
      </c>
    </row>
    <row r="23" spans="1:9" x14ac:dyDescent="0.3">
      <c r="A23" t="s">
        <v>1149</v>
      </c>
      <c r="B23" t="s">
        <v>1150</v>
      </c>
      <c r="C23">
        <v>2</v>
      </c>
      <c r="D23">
        <v>26</v>
      </c>
      <c r="E23" t="s">
        <v>1094</v>
      </c>
      <c r="F23" t="s">
        <v>1289</v>
      </c>
      <c r="G23" t="s">
        <v>1290</v>
      </c>
      <c r="H23" t="s">
        <v>1291</v>
      </c>
    </row>
    <row r="25" spans="1:9" s="34" customFormat="1" x14ac:dyDescent="0.3">
      <c r="A25" s="34" t="s">
        <v>1363</v>
      </c>
    </row>
    <row r="26" spans="1:9" x14ac:dyDescent="0.3">
      <c r="A26" s="34" t="s">
        <v>990</v>
      </c>
      <c r="B26" s="34" t="s">
        <v>991</v>
      </c>
      <c r="C26" s="34" t="s">
        <v>992</v>
      </c>
      <c r="D26" s="34" t="s">
        <v>993</v>
      </c>
      <c r="E26" s="34" t="s">
        <v>994</v>
      </c>
      <c r="F26" s="34" t="s">
        <v>995</v>
      </c>
      <c r="G26" s="34" t="s">
        <v>996</v>
      </c>
      <c r="H26" s="34" t="s">
        <v>997</v>
      </c>
      <c r="I26" s="34"/>
    </row>
    <row r="27" spans="1:9" x14ac:dyDescent="0.3">
      <c r="A27" t="s">
        <v>1045</v>
      </c>
      <c r="B27" t="s">
        <v>1046</v>
      </c>
      <c r="C27">
        <v>38</v>
      </c>
      <c r="D27">
        <v>1431</v>
      </c>
      <c r="E27" t="s">
        <v>1292</v>
      </c>
      <c r="F27" t="s">
        <v>1293</v>
      </c>
      <c r="G27" t="s">
        <v>1294</v>
      </c>
      <c r="H27" t="s">
        <v>1295</v>
      </c>
    </row>
    <row r="28" spans="1:9" x14ac:dyDescent="0.3">
      <c r="A28" t="s">
        <v>998</v>
      </c>
      <c r="B28" t="s">
        <v>999</v>
      </c>
      <c r="C28">
        <v>18</v>
      </c>
      <c r="D28">
        <v>128</v>
      </c>
      <c r="E28" t="s">
        <v>1296</v>
      </c>
      <c r="F28" t="s">
        <v>1297</v>
      </c>
      <c r="G28" t="s">
        <v>1298</v>
      </c>
      <c r="H28" t="s">
        <v>1299</v>
      </c>
    </row>
    <row r="29" spans="1:9" x14ac:dyDescent="0.3">
      <c r="A29" t="s">
        <v>1039</v>
      </c>
      <c r="B29" t="s">
        <v>1040</v>
      </c>
      <c r="C29">
        <v>18</v>
      </c>
      <c r="D29">
        <v>147</v>
      </c>
      <c r="E29" t="s">
        <v>1300</v>
      </c>
      <c r="F29" t="s">
        <v>1301</v>
      </c>
      <c r="G29" t="s">
        <v>1298</v>
      </c>
      <c r="H29" t="s">
        <v>1299</v>
      </c>
    </row>
    <row r="30" spans="1:9" x14ac:dyDescent="0.3">
      <c r="A30" t="s">
        <v>1016</v>
      </c>
      <c r="B30" t="s">
        <v>1017</v>
      </c>
      <c r="C30">
        <v>20</v>
      </c>
      <c r="D30">
        <v>235</v>
      </c>
      <c r="E30" t="s">
        <v>1175</v>
      </c>
      <c r="F30" t="s">
        <v>1302</v>
      </c>
      <c r="G30" t="s">
        <v>1303</v>
      </c>
      <c r="H30" t="s">
        <v>1304</v>
      </c>
    </row>
    <row r="31" spans="1:9" x14ac:dyDescent="0.3">
      <c r="A31" t="s">
        <v>1010</v>
      </c>
      <c r="B31" t="s">
        <v>1011</v>
      </c>
      <c r="C31">
        <v>20</v>
      </c>
      <c r="D31">
        <v>260</v>
      </c>
      <c r="E31" t="s">
        <v>1305</v>
      </c>
      <c r="F31" t="s">
        <v>1306</v>
      </c>
      <c r="G31" t="s">
        <v>1303</v>
      </c>
      <c r="H31" t="s">
        <v>1304</v>
      </c>
    </row>
    <row r="32" spans="1:9" x14ac:dyDescent="0.3">
      <c r="A32" t="s">
        <v>1004</v>
      </c>
      <c r="B32" t="s">
        <v>1005</v>
      </c>
      <c r="C32">
        <v>19</v>
      </c>
      <c r="D32">
        <v>221</v>
      </c>
      <c r="E32" t="s">
        <v>1175</v>
      </c>
      <c r="F32" t="s">
        <v>1307</v>
      </c>
      <c r="G32" t="s">
        <v>1308</v>
      </c>
      <c r="H32" t="s">
        <v>1309</v>
      </c>
    </row>
    <row r="33" spans="1:8" x14ac:dyDescent="0.3">
      <c r="A33" t="s">
        <v>1022</v>
      </c>
      <c r="B33" t="s">
        <v>1023</v>
      </c>
      <c r="C33">
        <v>20</v>
      </c>
      <c r="D33">
        <v>289</v>
      </c>
      <c r="E33" t="s">
        <v>1118</v>
      </c>
      <c r="F33" t="s">
        <v>1310</v>
      </c>
      <c r="G33" t="s">
        <v>1303</v>
      </c>
      <c r="H33" t="s">
        <v>1304</v>
      </c>
    </row>
    <row r="34" spans="1:8" x14ac:dyDescent="0.3">
      <c r="A34" t="s">
        <v>1028</v>
      </c>
      <c r="B34" t="s">
        <v>1029</v>
      </c>
      <c r="C34">
        <v>20</v>
      </c>
      <c r="D34">
        <v>352</v>
      </c>
      <c r="E34" t="s">
        <v>1077</v>
      </c>
      <c r="F34" t="s">
        <v>1311</v>
      </c>
      <c r="G34" t="s">
        <v>1303</v>
      </c>
      <c r="H34" t="s">
        <v>1304</v>
      </c>
    </row>
    <row r="35" spans="1:8" x14ac:dyDescent="0.3">
      <c r="A35" t="s">
        <v>1034</v>
      </c>
      <c r="B35" t="s">
        <v>1035</v>
      </c>
      <c r="C35">
        <v>19</v>
      </c>
      <c r="D35">
        <v>346</v>
      </c>
      <c r="E35" t="s">
        <v>1312</v>
      </c>
      <c r="F35" t="s">
        <v>1313</v>
      </c>
      <c r="G35" t="s">
        <v>1314</v>
      </c>
      <c r="H35" t="s">
        <v>1315</v>
      </c>
    </row>
    <row r="36" spans="1:8" x14ac:dyDescent="0.3">
      <c r="A36" t="s">
        <v>1051</v>
      </c>
      <c r="B36" t="s">
        <v>1052</v>
      </c>
      <c r="C36">
        <v>14</v>
      </c>
      <c r="D36">
        <v>143</v>
      </c>
      <c r="E36" t="s">
        <v>1316</v>
      </c>
      <c r="F36" t="s">
        <v>1317</v>
      </c>
      <c r="G36" t="s">
        <v>1318</v>
      </c>
      <c r="H36" t="s">
        <v>1319</v>
      </c>
    </row>
    <row r="37" spans="1:8" x14ac:dyDescent="0.3">
      <c r="A37" t="s">
        <v>1081</v>
      </c>
      <c r="B37" t="s">
        <v>1082</v>
      </c>
      <c r="C37">
        <v>10</v>
      </c>
      <c r="D37">
        <v>112</v>
      </c>
      <c r="E37" t="s">
        <v>1094</v>
      </c>
      <c r="F37" t="s">
        <v>1320</v>
      </c>
      <c r="G37" t="s">
        <v>1321</v>
      </c>
      <c r="H37" t="s">
        <v>1322</v>
      </c>
    </row>
    <row r="38" spans="1:8" x14ac:dyDescent="0.3">
      <c r="A38" t="s">
        <v>1184</v>
      </c>
      <c r="B38" t="s">
        <v>1185</v>
      </c>
      <c r="C38">
        <v>6</v>
      </c>
      <c r="D38">
        <v>58</v>
      </c>
      <c r="E38" t="s">
        <v>1323</v>
      </c>
      <c r="F38" t="s">
        <v>1324</v>
      </c>
      <c r="G38" t="s">
        <v>1325</v>
      </c>
      <c r="H38" t="s">
        <v>1326</v>
      </c>
    </row>
    <row r="39" spans="1:8" x14ac:dyDescent="0.3">
      <c r="A39" t="s">
        <v>1104</v>
      </c>
      <c r="B39" t="s">
        <v>1105</v>
      </c>
      <c r="C39">
        <v>4</v>
      </c>
      <c r="D39">
        <v>30</v>
      </c>
      <c r="E39" t="s">
        <v>1327</v>
      </c>
      <c r="F39" t="s">
        <v>1328</v>
      </c>
      <c r="G39" t="s">
        <v>1329</v>
      </c>
      <c r="H39" t="s">
        <v>1330</v>
      </c>
    </row>
    <row r="40" spans="1:8" x14ac:dyDescent="0.3">
      <c r="A40" t="s">
        <v>1116</v>
      </c>
      <c r="B40" t="s">
        <v>1117</v>
      </c>
      <c r="C40">
        <v>4</v>
      </c>
      <c r="D40">
        <v>35</v>
      </c>
      <c r="E40" t="s">
        <v>1065</v>
      </c>
      <c r="F40" t="s">
        <v>1331</v>
      </c>
      <c r="G40" t="s">
        <v>1332</v>
      </c>
      <c r="H40" t="s">
        <v>1333</v>
      </c>
    </row>
    <row r="41" spans="1:8" x14ac:dyDescent="0.3">
      <c r="A41" t="s">
        <v>1218</v>
      </c>
      <c r="B41" t="s">
        <v>1219</v>
      </c>
      <c r="C41">
        <v>4</v>
      </c>
      <c r="D41">
        <v>62</v>
      </c>
      <c r="E41" t="s">
        <v>1241</v>
      </c>
      <c r="F41" t="s">
        <v>1334</v>
      </c>
      <c r="G41" t="s">
        <v>1335</v>
      </c>
      <c r="H41" t="s">
        <v>1336</v>
      </c>
    </row>
    <row r="42" spans="1:8" x14ac:dyDescent="0.3">
      <c r="A42" t="s">
        <v>1069</v>
      </c>
      <c r="B42" t="s">
        <v>1070</v>
      </c>
      <c r="C42">
        <v>3</v>
      </c>
      <c r="D42">
        <v>30</v>
      </c>
      <c r="E42" t="s">
        <v>1024</v>
      </c>
      <c r="F42" t="s">
        <v>1337</v>
      </c>
      <c r="G42" t="s">
        <v>1338</v>
      </c>
      <c r="H42" t="s">
        <v>1339</v>
      </c>
    </row>
    <row r="43" spans="1:8" x14ac:dyDescent="0.3">
      <c r="A43" t="s">
        <v>1057</v>
      </c>
      <c r="B43" t="s">
        <v>1058</v>
      </c>
      <c r="C43">
        <v>4</v>
      </c>
      <c r="D43">
        <v>82</v>
      </c>
      <c r="E43" t="s">
        <v>1196</v>
      </c>
      <c r="F43" t="s">
        <v>1340</v>
      </c>
      <c r="G43" t="s">
        <v>1341</v>
      </c>
      <c r="H43" t="s">
        <v>1342</v>
      </c>
    </row>
    <row r="44" spans="1:8" x14ac:dyDescent="0.3">
      <c r="A44" t="s">
        <v>1343</v>
      </c>
      <c r="B44" t="s">
        <v>1344</v>
      </c>
      <c r="C44">
        <v>2</v>
      </c>
      <c r="D44">
        <v>8</v>
      </c>
      <c r="E44" t="s">
        <v>1345</v>
      </c>
      <c r="F44" t="s">
        <v>1346</v>
      </c>
      <c r="G44" t="s">
        <v>1347</v>
      </c>
      <c r="H44" t="s">
        <v>1348</v>
      </c>
    </row>
    <row r="45" spans="1:8" x14ac:dyDescent="0.3">
      <c r="A45" t="s">
        <v>1349</v>
      </c>
      <c r="B45" t="s">
        <v>1350</v>
      </c>
      <c r="C45">
        <v>2</v>
      </c>
      <c r="D45">
        <v>8</v>
      </c>
      <c r="E45" t="s">
        <v>1345</v>
      </c>
      <c r="F45" t="s">
        <v>1346</v>
      </c>
      <c r="G45" t="s">
        <v>1347</v>
      </c>
      <c r="H45" t="s">
        <v>1348</v>
      </c>
    </row>
    <row r="46" spans="1:8" x14ac:dyDescent="0.3">
      <c r="A46" t="s">
        <v>1351</v>
      </c>
      <c r="B46" t="s">
        <v>1352</v>
      </c>
      <c r="C46">
        <v>4</v>
      </c>
      <c r="D46">
        <v>107</v>
      </c>
      <c r="E46" t="s">
        <v>1353</v>
      </c>
      <c r="F46" t="s">
        <v>1354</v>
      </c>
      <c r="G46" t="s">
        <v>1355</v>
      </c>
      <c r="H46" t="s">
        <v>1356</v>
      </c>
    </row>
    <row r="47" spans="1:8" x14ac:dyDescent="0.3">
      <c r="A47" t="s">
        <v>1357</v>
      </c>
      <c r="B47" t="s">
        <v>1358</v>
      </c>
      <c r="C47">
        <v>3</v>
      </c>
      <c r="D47">
        <v>76</v>
      </c>
      <c r="E47" t="s">
        <v>1359</v>
      </c>
      <c r="F47" t="s">
        <v>1360</v>
      </c>
      <c r="G47" t="s">
        <v>1361</v>
      </c>
      <c r="H47" t="s">
        <v>1362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Perseus_MITO_MERGED_feb23</vt:lpstr>
      <vt:lpstr>Kegg pathway BD-2w vs C </vt:lpstr>
      <vt:lpstr>Kegg pathway BD-3h vs 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Gabriella</dc:creator>
  <cp:lastModifiedBy>Assunta Lombardi</cp:lastModifiedBy>
  <dcterms:created xsi:type="dcterms:W3CDTF">2023-02-17T21:37:44Z</dcterms:created>
  <dcterms:modified xsi:type="dcterms:W3CDTF">2025-01-12T03:50:55Z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ad0b24d-6422-44b0-b3de-abb3a9e8c81a_Enabled">
    <vt:lpwstr>true</vt:lpwstr>
  </property>
  <property fmtid="{D5CDD505-2E9C-101B-9397-08002B2CF9AE}" pid="3" name="MSIP_Label_2ad0b24d-6422-44b0-b3de-abb3a9e8c81a_SetDate">
    <vt:lpwstr>2024-03-04T16:26:05Z</vt:lpwstr>
  </property>
  <property fmtid="{D5CDD505-2E9C-101B-9397-08002B2CF9AE}" pid="4" name="MSIP_Label_2ad0b24d-6422-44b0-b3de-abb3a9e8c81a_Method">
    <vt:lpwstr>Standard</vt:lpwstr>
  </property>
  <property fmtid="{D5CDD505-2E9C-101B-9397-08002B2CF9AE}" pid="5" name="MSIP_Label_2ad0b24d-6422-44b0-b3de-abb3a9e8c81a_Name">
    <vt:lpwstr>defa4170-0d19-0005-0004-bc88714345d2</vt:lpwstr>
  </property>
  <property fmtid="{D5CDD505-2E9C-101B-9397-08002B2CF9AE}" pid="6" name="MSIP_Label_2ad0b24d-6422-44b0-b3de-abb3a9e8c81a_SiteId">
    <vt:lpwstr>2fcfe26a-bb62-46b0-b1e3-28f9da0c45fd</vt:lpwstr>
  </property>
  <property fmtid="{D5CDD505-2E9C-101B-9397-08002B2CF9AE}" pid="7" name="MSIP_Label_2ad0b24d-6422-44b0-b3de-abb3a9e8c81a_ActionId">
    <vt:lpwstr>d116c6fc-5a31-432b-b359-cfa57919050e</vt:lpwstr>
  </property>
  <property fmtid="{D5CDD505-2E9C-101B-9397-08002B2CF9AE}" pid="8" name="MSIP_Label_2ad0b24d-6422-44b0-b3de-abb3a9e8c81a_ContentBits">
    <vt:lpwstr>0</vt:lpwstr>
  </property>
</Properties>
</file>